
<file path=[Content_Types].xml><?xml version="1.0" encoding="utf-8"?>
<Types xmlns="http://schemas.openxmlformats.org/package/2006/content-types">
  <Default Extension="xml" ContentType="application/xml"/>
  <Default Extension="vml" ContentType="application/vnd.openxmlformats-officedocument.vmlDrawing"/>
  <Default Extension="jpg" ContentType="image/jpe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526"/>
  <workbookPr showInkAnnotation="0" autoCompressPictures="0"/>
  <bookViews>
    <workbookView xWindow="2900" yWindow="2800" windowWidth="25000" windowHeight="20180" tabRatio="674"/>
  </bookViews>
  <sheets>
    <sheet name="Cover" sheetId="19" r:id="rId1"/>
    <sheet name="Home" sheetId="7" r:id="rId2"/>
    <sheet name="HowMany" sheetId="29" r:id="rId3"/>
    <sheet name="Vision" sheetId="4" r:id="rId4"/>
    <sheet name="Skills" sheetId="12" r:id="rId5"/>
    <sheet name="Check" sheetId="20" r:id="rId6"/>
    <sheet name="Job" sheetId="30" r:id="rId7"/>
  </sheets>
  <definedNames>
    <definedName name="Check" localSheetId="6">Job!$N$7:$N$12</definedName>
    <definedName name="Check">Check!$N$7:$N$12</definedName>
    <definedName name="Entre">Skills!$O$6:$O$11</definedName>
    <definedName name="Mgr">Skills!$P$6:$P$11</definedName>
    <definedName name="Opinion" localSheetId="6">#REF!</definedName>
    <definedName name="Opinion">#REF!</definedName>
    <definedName name="SAPBEXrevision" hidden="1">1</definedName>
    <definedName name="SAPBEXsysID" hidden="1">"BWP"</definedName>
    <definedName name="SAPBEXwbID" hidden="1">"3V0A6S4303X13TNHNF8L4AXTR"</definedName>
    <definedName name="Tech">Skills!$Q$6:$Q$11</definedName>
  </definedNam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D7" i="29" l="1"/>
  <c r="I7" i="29"/>
  <c r="I5" i="29"/>
  <c r="I8" i="29"/>
  <c r="I13" i="29"/>
  <c r="I14" i="29"/>
  <c r="I15" i="29"/>
  <c r="I10" i="29"/>
  <c r="I17" i="29"/>
  <c r="I19" i="29"/>
  <c r="D17" i="29"/>
  <c r="D4" i="29"/>
  <c r="D8" i="29"/>
  <c r="D19" i="29"/>
</calcChain>
</file>

<file path=xl/sharedStrings.xml><?xml version="1.0" encoding="utf-8"?>
<sst xmlns="http://schemas.openxmlformats.org/spreadsheetml/2006/main" count="172" uniqueCount="165">
  <si>
    <t>Teamwork &amp; Integration</t>
  </si>
  <si>
    <t xml:space="preserve">Roles &amp; Responsibilities </t>
  </si>
  <si>
    <t xml:space="preserve">Process Management </t>
  </si>
  <si>
    <t xml:space="preserve">Supporting Technologies </t>
  </si>
  <si>
    <t>Supply Chain</t>
  </si>
  <si>
    <t xml:space="preserve">Work Practices </t>
  </si>
  <si>
    <t xml:space="preserve">Marketing &amp; Sales </t>
  </si>
  <si>
    <t xml:space="preserve">Education, Training &amp; Skill Flexibility </t>
  </si>
  <si>
    <t>Hiring, Retention, &amp; Succession Planning</t>
  </si>
  <si>
    <t xml:space="preserve">Priority Setting </t>
  </si>
  <si>
    <t xml:space="preserve">Executive Sponsorship </t>
  </si>
  <si>
    <t xml:space="preserve">Human Relations Policy &amp; Practice </t>
  </si>
  <si>
    <t xml:space="preserve">Communications &amp; Alignment </t>
  </si>
  <si>
    <t xml:space="preserve">Decision Making Processes </t>
  </si>
  <si>
    <t>Organization Structure</t>
  </si>
  <si>
    <t xml:space="preserve">Capital Investments </t>
  </si>
  <si>
    <t>Financial Management</t>
  </si>
  <si>
    <t xml:space="preserve">Strategic Direction </t>
  </si>
  <si>
    <t xml:space="preserve">Voice of the Customer </t>
  </si>
  <si>
    <t xml:space="preserve">Business Intelligence </t>
  </si>
  <si>
    <t>Business Effectiveness Attributes</t>
  </si>
  <si>
    <t>Capital productivity analysis and ROI analysis</t>
  </si>
  <si>
    <t>Accounting, control, cash planning, and profitability analysis</t>
  </si>
  <si>
    <t>Customer feedback and market analysis to ensure products and services are well targeted</t>
  </si>
  <si>
    <t>Competitive analysis and Benchmarking to ensure optimum capabilities</t>
  </si>
  <si>
    <t>Trainiing program, task competence, work interruption</t>
  </si>
  <si>
    <t>Critical skills coverage and continuity</t>
  </si>
  <si>
    <t>Visibility and focus</t>
  </si>
  <si>
    <t>Audiences, media, and messages</t>
  </si>
  <si>
    <t>Authority structure, formats, and practices</t>
  </si>
  <si>
    <t>Spans of control, functional skills and process alignment</t>
  </si>
  <si>
    <t>Income generation and sales funnel management</t>
  </si>
  <si>
    <t>Standard work and team daily practices</t>
  </si>
  <si>
    <t>Computer systems and information management</t>
  </si>
  <si>
    <t>Daily work and continuous improvement</t>
  </si>
  <si>
    <t>Skills Required</t>
  </si>
  <si>
    <t>Idea Generation - Products and Services</t>
  </si>
  <si>
    <t>Market Identification</t>
  </si>
  <si>
    <t>Ability to segment markets based on types and location of prospects, and ideas about how to reach them.</t>
  </si>
  <si>
    <t>Publicity/Marketing Look and Feel</t>
  </si>
  <si>
    <t>Securing Investment</t>
  </si>
  <si>
    <t>Ability to sell the idea to potential investors.</t>
  </si>
  <si>
    <t>Lead People to Get Things Done</t>
  </si>
  <si>
    <t>Plan Actions and Structure Organizations</t>
  </si>
  <si>
    <t>Manage Financial Operations</t>
  </si>
  <si>
    <t>Troubleshooting</t>
  </si>
  <si>
    <t>Work with Hands (and Brains) to Produce Products and Services</t>
  </si>
  <si>
    <t>Make Incremental Improvements to Products and Services</t>
  </si>
  <si>
    <t>Who will pay how much for what you offer?</t>
  </si>
  <si>
    <t>How many people might be interested, and how many can and will buy?</t>
  </si>
  <si>
    <t>How will you identify them?</t>
  </si>
  <si>
    <t>How will you reach them?</t>
  </si>
  <si>
    <t>How will you convince them to buy?</t>
  </si>
  <si>
    <t>How will you seal deals and deliver your offering?</t>
  </si>
  <si>
    <t>How many sales will occur each period (day, week, month, year)?</t>
  </si>
  <si>
    <t>When will they start and how will they ramp up?</t>
  </si>
  <si>
    <t>How much will each item sell for?</t>
  </si>
  <si>
    <t>Will you offer credit?</t>
  </si>
  <si>
    <t>If so, how fast can you collect?</t>
  </si>
  <si>
    <t>Who will be the entrepreneur – the promoter, front person, dreamer?</t>
  </si>
  <si>
    <t>Who will manage the business – schedules, staff, finances, etc.?</t>
  </si>
  <si>
    <t>Who will produce the products, services, or solutions?</t>
  </si>
  <si>
    <t>How much in labor?</t>
  </si>
  <si>
    <t>How much in material?</t>
  </si>
  <si>
    <t>Where will your materials come from?</t>
  </si>
  <si>
    <t>What other costs will be incurred for each unit of production?</t>
  </si>
  <si>
    <t>Salaries for managers and administrators</t>
  </si>
  <si>
    <t>Costs of selling and marketing</t>
  </si>
  <si>
    <t>Costs of product research and development</t>
  </si>
  <si>
    <t>Costs of interest (if funds will be borrowed)</t>
  </si>
  <si>
    <t>Machinery and equipment to make your products</t>
  </si>
  <si>
    <t>Office furniture and equipment</t>
  </si>
  <si>
    <t>Do you have a solid "Business Model," describing the legal form of the company and outlining how the company will make money?</t>
  </si>
  <si>
    <t>Have you done market research describing potential customers in demographic terms, including a strong case for why they will buy?</t>
  </si>
  <si>
    <t>Do you have a marketing plan, describing how the company will reach prospects and manage the sales funnel to convert them to customers?</t>
  </si>
  <si>
    <t>Do you have an organization plan, naming people and describing roles?</t>
  </si>
  <si>
    <t>Do you have a production plan, describing how and where products will be made and delivered?</t>
  </si>
  <si>
    <t>Do you have a financial plan, including pro forma financial statements and other analyses as needed (e.g., breakeven analysis, payback curves, and metrics such as ratios)?</t>
  </si>
  <si>
    <t>Do you have a pitch for investors, as appropriate?</t>
  </si>
  <si>
    <t>Are you getting enough neutral financial advice?</t>
  </si>
  <si>
    <t xml:space="preserve">Recognition of unfilled consumer needs and hands-on inventiveness. </t>
  </si>
  <si>
    <t>Sense of how to get attention and excite prospects.</t>
  </si>
  <si>
    <t>Empathy and the ability to judge the skills and attitudes of others.</t>
  </si>
  <si>
    <t>Focused, logical thinking, familiarity with charts, agendas, and time sequencing.</t>
  </si>
  <si>
    <t>Understanding of the structure of financial books, bookkeeping, and financial statements.</t>
  </si>
  <si>
    <t>Ability to recognize trouble early and correct problems at their roots.</t>
  </si>
  <si>
    <t>Proficiency in the use of tools - computer or mechanical as needed to achieve quality and efficiency.</t>
  </si>
  <si>
    <t>Ability to recognize better ways to make or use the products / services.</t>
  </si>
  <si>
    <t>Supplier programs, material movement, and transportation management</t>
  </si>
  <si>
    <t>Vision, and the strategies to achieve it</t>
  </si>
  <si>
    <t>Skills, rewards and recognition</t>
  </si>
  <si>
    <t>Schedule management, emergency management</t>
  </si>
  <si>
    <t>Accountability, responsibility, consulting and informing</t>
  </si>
  <si>
    <t>Process definitions, flow charts, and process ownership</t>
  </si>
  <si>
    <t>Capabilities Required</t>
  </si>
  <si>
    <t>Entrepreneur?</t>
  </si>
  <si>
    <t>Manager?</t>
  </si>
  <si>
    <t>Technician?</t>
  </si>
  <si>
    <t>Getting People Excited</t>
  </si>
  <si>
    <t>Working Like a Dog. Harder, in Fact.</t>
  </si>
  <si>
    <t>Confident, slick communicator of new ideas.</t>
  </si>
  <si>
    <t>Physical and mental focus and discipline. Waking up most mornings excited and energized.</t>
  </si>
  <si>
    <t>Strong commitment to ideas and opinions. Willingness to adapt approach and try, try again.</t>
  </si>
  <si>
    <t>Persevering</t>
  </si>
  <si>
    <t>Commitment</t>
  </si>
  <si>
    <t>Willingness to take risks - possibly all.</t>
  </si>
  <si>
    <t>Work Ethic</t>
  </si>
  <si>
    <t>Energy</t>
  </si>
  <si>
    <t>Role model for working hard and smart.</t>
  </si>
  <si>
    <t>Puts in the hours to get it done.</t>
  </si>
  <si>
    <t>About Your Business Plan</t>
  </si>
  <si>
    <t>About Your Revenue Potential</t>
  </si>
  <si>
    <t>About Your Role Assignments</t>
  </si>
  <si>
    <t>About Your Production Costs</t>
  </si>
  <si>
    <t>About Your Overhead Costs</t>
  </si>
  <si>
    <t>About Your Capital Requirements</t>
  </si>
  <si>
    <t>How much for real estate?</t>
  </si>
  <si>
    <t>Partner 1</t>
  </si>
  <si>
    <t>Partner 2</t>
  </si>
  <si>
    <t>Partner 3</t>
  </si>
  <si>
    <t>REVENUE REQUIRED</t>
  </si>
  <si>
    <t>Cost of Goods Sold</t>
  </si>
  <si>
    <t>Gross Margin</t>
  </si>
  <si>
    <t>Your Salary</t>
  </si>
  <si>
    <t>Admin Assistant</t>
  </si>
  <si>
    <t>Rent,  Power, etc.</t>
  </si>
  <si>
    <t>Revenue Expected</t>
  </si>
  <si>
    <t>AVAILABLE FOR SALARIES</t>
  </si>
  <si>
    <t>Net Profit</t>
  </si>
  <si>
    <t>Total Fixed</t>
  </si>
  <si>
    <t>Interest</t>
  </si>
  <si>
    <t>2. How Big a Team Can I Afford?</t>
  </si>
  <si>
    <t>Inventive, enthusiastic entrepreneur</t>
  </si>
  <si>
    <t>Buttoned down manager with strong financial skills</t>
  </si>
  <si>
    <t>Manager who is very good at leading teams to get things done</t>
  </si>
  <si>
    <t>Strong marketing and selling personality</t>
  </si>
  <si>
    <t xml:space="preserve">Seasoned production operations professional </t>
  </si>
  <si>
    <t>Accomplished user of information technology</t>
  </si>
  <si>
    <t>Decisive manager who listens carefully and then acts quickly</t>
  </si>
  <si>
    <t>Professional machinist, welder, or other skilled worker</t>
  </si>
  <si>
    <t>Hands-on, inventive production individual with good manual skills</t>
  </si>
  <si>
    <t>Other?</t>
  </si>
  <si>
    <t>Describe the experience you're looking for</t>
  </si>
  <si>
    <t>At least 10 years of progressive growth in business</t>
  </si>
  <si>
    <t>At least 5 years in the industry you are entering</t>
  </si>
  <si>
    <t>Experience is less important than attitude</t>
  </si>
  <si>
    <t>Ideal educational background</t>
  </si>
  <si>
    <t>Community college level (AA) (STEM)</t>
  </si>
  <si>
    <t>Trade school (skilled worker training)</t>
  </si>
  <si>
    <t>Post-graduate level (PhD/DBA) social science, humanities</t>
  </si>
  <si>
    <t>Community college level (AA) social science, humanities</t>
  </si>
  <si>
    <t>Master's level (MS) (STEM)</t>
  </si>
  <si>
    <t>College (BS) (STEM)</t>
  </si>
  <si>
    <t>Post-graduate level (PhD) Science, Technology, Engineering, Math (STEM)</t>
  </si>
  <si>
    <t>Master's level (MA/MBA) social science, humanities</t>
  </si>
  <si>
    <t>College (BA) social science, humanities</t>
  </si>
  <si>
    <t>Education is not important - I'm looking for street smarts</t>
  </si>
  <si>
    <t>Describe the skill set that complements yours</t>
  </si>
  <si>
    <t>Other desirable traits</t>
  </si>
  <si>
    <t>Athletic, in shape, energetic</t>
  </si>
  <si>
    <t>Military background</t>
  </si>
  <si>
    <t>Interesting hobbies and pasttimes</t>
  </si>
  <si>
    <t>People person - attractive and out-going</t>
  </si>
  <si>
    <t>Great chemistry, on the same wavelength</t>
  </si>
  <si>
    <t>1. How Much Revenue Do I Need?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</si>
</sst>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_(* #,##0.00_);_(* \(#,##0.00\);_(* &quot;-&quot;??_);_(@_)"/>
    <numFmt numFmtId="165" formatCode="_(&quot;$&quot;* #,##0.00_);_(&quot;$&quot;* \(#,##0.00\);_(&quot;$&quot;* &quot;-&quot;??_);_(@_)"/>
    <numFmt numFmtId="166" formatCode="&quot;$&quot;#,##0\ ;\(&quot;$&quot;#,##0\)"/>
    <numFmt numFmtId="167" formatCode="_([$€-2]* #,##0.00_);_([$€-2]* \(#,##0.00\);_([$€-2]* &quot;-&quot;??_)"/>
    <numFmt numFmtId="168" formatCode="###0.000_);[Red]\(###0.000\)"/>
    <numFmt numFmtId="169" formatCode="_-* #,##0_-;\-* #,##0_-;_-* &quot;-&quot;??_-;_-@_-"/>
  </numFmts>
  <fonts count="28" x14ac:knownFonts="1">
    <font>
      <sz val="12"/>
      <color theme="1"/>
      <name val="Calibri"/>
      <family val="2"/>
      <charset val="204"/>
      <scheme val="minor"/>
    </font>
    <font>
      <sz val="12"/>
      <color theme="1"/>
      <name val="Calibri"/>
      <family val="2"/>
      <charset val="204"/>
      <scheme val="minor"/>
    </font>
    <font>
      <sz val="10"/>
      <color indexed="21"/>
      <name val="Arial"/>
      <family val="2"/>
    </font>
    <font>
      <b/>
      <i/>
      <sz val="16"/>
      <name val="Arial"/>
      <family val="2"/>
    </font>
    <font>
      <sz val="10"/>
      <name val="Arial"/>
    </font>
    <font>
      <sz val="10"/>
      <color indexed="24"/>
      <name val="Courier New"/>
      <family val="3"/>
    </font>
    <font>
      <sz val="8"/>
      <name val="Arial"/>
      <family val="2"/>
    </font>
    <font>
      <b/>
      <sz val="16"/>
      <name val="Times New Roman"/>
      <family val="1"/>
    </font>
    <font>
      <b/>
      <sz val="12"/>
      <name val="Arial"/>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4"/>
      <name val="Arial"/>
      <family val="2"/>
    </font>
    <font>
      <sz val="18"/>
      <name val="Arial"/>
      <family val="2"/>
    </font>
    <font>
      <sz val="14"/>
      <name val="Arial"/>
      <family val="2"/>
    </font>
    <font>
      <b/>
      <i/>
      <shadow/>
      <sz val="28"/>
      <name val="Arial"/>
      <family val="2"/>
    </font>
    <font>
      <sz val="11"/>
      <name val="Arial"/>
      <family val="2"/>
    </font>
    <font>
      <b/>
      <sz val="11"/>
      <name val="Arial"/>
      <family val="2"/>
    </font>
    <font>
      <b/>
      <sz val="18"/>
      <name val="Arial"/>
    </font>
    <font>
      <u/>
      <sz val="12"/>
      <color theme="10"/>
      <name val="Calibri"/>
      <family val="2"/>
      <scheme val="minor"/>
    </font>
    <font>
      <u/>
      <sz val="12"/>
      <color theme="11"/>
      <name val="Calibri"/>
      <family val="2"/>
      <scheme val="minor"/>
    </font>
    <font>
      <i/>
      <shadow/>
      <sz val="18"/>
      <name val="Arial"/>
    </font>
    <font>
      <b/>
      <sz val="16"/>
      <name val="Arial"/>
    </font>
    <font>
      <b/>
      <i/>
      <sz val="18"/>
      <name val="Arial"/>
    </font>
  </fonts>
  <fills count="26">
    <fill>
      <patternFill patternType="none"/>
    </fill>
    <fill>
      <patternFill patternType="gray125"/>
    </fill>
    <fill>
      <patternFill patternType="solid">
        <fgColor theme="3" tint="0.79998168889431442"/>
        <bgColor indexed="64"/>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15"/>
      </patternFill>
    </fill>
    <fill>
      <patternFill patternType="solid">
        <fgColor theme="0"/>
        <bgColor indexed="64"/>
      </patternFill>
    </fill>
    <fill>
      <patternFill patternType="solid">
        <fgColor theme="4" tint="0.59999389629810485"/>
        <bgColor indexed="64"/>
      </patternFill>
    </fill>
  </fills>
  <borders count="19">
    <border>
      <left/>
      <right/>
      <top/>
      <bottom/>
      <diagonal/>
    </border>
    <border>
      <left/>
      <right/>
      <top style="medium">
        <color auto="1"/>
      </top>
      <bottom style="medium">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91">
    <xf numFmtId="0" fontId="0" fillId="0" borderId="0"/>
    <xf numFmtId="0" fontId="4" fillId="0" borderId="0"/>
    <xf numFmtId="0" fontId="4" fillId="0" borderId="0"/>
    <xf numFmtId="0" fontId="4" fillId="0" borderId="0"/>
    <xf numFmtId="164" fontId="4" fillId="0" borderId="0" applyFont="0" applyFill="0" applyBorder="0" applyAlignment="0" applyProtection="0"/>
    <xf numFmtId="3" fontId="5" fillId="0" borderId="0" applyFont="0" applyFill="0" applyBorder="0" applyAlignment="0" applyProtection="0"/>
    <xf numFmtId="165" fontId="4" fillId="0" borderId="0" applyFont="0" applyFill="0" applyBorder="0" applyAlignment="0" applyProtection="0"/>
    <xf numFmtId="166" fontId="5" fillId="0" borderId="0" applyFont="0" applyFill="0" applyBorder="0" applyAlignment="0" applyProtection="0"/>
    <xf numFmtId="0" fontId="5" fillId="0" borderId="0" applyFont="0" applyFill="0" applyBorder="0" applyAlignment="0" applyProtection="0"/>
    <xf numFmtId="167" fontId="4" fillId="0" borderId="0" applyFont="0" applyFill="0" applyBorder="0" applyAlignment="0" applyProtection="0"/>
    <xf numFmtId="2" fontId="5" fillId="0" borderId="0" applyFont="0" applyFill="0" applyBorder="0" applyAlignment="0" applyProtection="0"/>
    <xf numFmtId="38" fontId="6" fillId="3" borderId="0" applyNumberFormat="0" applyBorder="0" applyAlignment="0" applyProtection="0"/>
    <xf numFmtId="0" fontId="7" fillId="0" borderId="0"/>
    <xf numFmtId="0" fontId="8" fillId="0" borderId="1" applyNumberFormat="0" applyAlignment="0" applyProtection="0">
      <alignment horizontal="left" vertical="center"/>
    </xf>
    <xf numFmtId="0" fontId="8" fillId="0" borderId="2">
      <alignment horizontal="left" vertical="center"/>
    </xf>
    <xf numFmtId="10" fontId="6" fillId="4" borderId="3" applyNumberFormat="0" applyBorder="0" applyAlignment="0" applyProtection="0"/>
    <xf numFmtId="168" fontId="4" fillId="0" borderId="0"/>
    <xf numFmtId="0" fontId="4" fillId="0" borderId="0"/>
    <xf numFmtId="10" fontId="4" fillId="0" borderId="0" applyFont="0" applyFill="0" applyBorder="0" applyAlignment="0" applyProtection="0"/>
    <xf numFmtId="9" fontId="4" fillId="0" borderId="0" applyFont="0" applyFill="0" applyBorder="0" applyAlignment="0" applyProtection="0"/>
    <xf numFmtId="4" fontId="9" fillId="5" borderId="4" applyNumberFormat="0" applyProtection="0">
      <alignment vertical="center"/>
    </xf>
    <xf numFmtId="4" fontId="10" fillId="6" borderId="4" applyNumberFormat="0" applyProtection="0">
      <alignment vertical="center"/>
    </xf>
    <xf numFmtId="4" fontId="9" fillId="6" borderId="4" applyNumberFormat="0" applyProtection="0">
      <alignment horizontal="left" vertical="center" indent="1"/>
    </xf>
    <xf numFmtId="0" fontId="9" fillId="6" borderId="4" applyNumberFormat="0" applyProtection="0">
      <alignment horizontal="left" vertical="top" indent="1"/>
    </xf>
    <xf numFmtId="4" fontId="9" fillId="7" borderId="0" applyNumberFormat="0" applyProtection="0">
      <alignment horizontal="left" vertical="center" indent="1"/>
    </xf>
    <xf numFmtId="4" fontId="11" fillId="8" borderId="4" applyNumberFormat="0" applyProtection="0">
      <alignment horizontal="right" vertical="center"/>
    </xf>
    <xf numFmtId="4" fontId="11" fillId="9" borderId="4" applyNumberFormat="0" applyProtection="0">
      <alignment horizontal="right" vertical="center"/>
    </xf>
    <xf numFmtId="4" fontId="11" fillId="10" borderId="4" applyNumberFormat="0" applyProtection="0">
      <alignment horizontal="right" vertical="center"/>
    </xf>
    <xf numFmtId="4" fontId="11" fillId="11" borderId="4" applyNumberFormat="0" applyProtection="0">
      <alignment horizontal="right" vertical="center"/>
    </xf>
    <xf numFmtId="4" fontId="11" fillId="12" borderId="4" applyNumberFormat="0" applyProtection="0">
      <alignment horizontal="right" vertical="center"/>
    </xf>
    <xf numFmtId="4" fontId="11" fillId="13" borderId="4" applyNumberFormat="0" applyProtection="0">
      <alignment horizontal="right" vertical="center"/>
    </xf>
    <xf numFmtId="4" fontId="11" fillId="14" borderId="4" applyNumberFormat="0" applyProtection="0">
      <alignment horizontal="right" vertical="center"/>
    </xf>
    <xf numFmtId="4" fontId="11" fillId="15" borderId="4" applyNumberFormat="0" applyProtection="0">
      <alignment horizontal="right" vertical="center"/>
    </xf>
    <xf numFmtId="4" fontId="11" fillId="16" borderId="4" applyNumberFormat="0" applyProtection="0">
      <alignment horizontal="right" vertical="center"/>
    </xf>
    <xf numFmtId="4" fontId="9" fillId="17" borderId="5" applyNumberFormat="0" applyProtection="0">
      <alignment horizontal="left" vertical="center" indent="1"/>
    </xf>
    <xf numFmtId="4" fontId="11" fillId="18" borderId="0" applyNumberFormat="0" applyProtection="0">
      <alignment horizontal="left" vertical="center" indent="1"/>
    </xf>
    <xf numFmtId="4" fontId="12" fillId="19" borderId="0" applyNumberFormat="0" applyProtection="0">
      <alignment horizontal="left" vertical="center" indent="1"/>
    </xf>
    <xf numFmtId="4" fontId="11" fillId="20" borderId="4" applyNumberFormat="0" applyProtection="0">
      <alignment horizontal="right" vertical="center"/>
    </xf>
    <xf numFmtId="4" fontId="11" fillId="18" borderId="0" applyNumberFormat="0" applyProtection="0">
      <alignment horizontal="left" vertical="center" indent="1"/>
    </xf>
    <xf numFmtId="4" fontId="11" fillId="7" borderId="0" applyNumberFormat="0" applyProtection="0">
      <alignment horizontal="left" vertical="center" indent="1"/>
    </xf>
    <xf numFmtId="0" fontId="4" fillId="19" borderId="4" applyNumberFormat="0" applyProtection="0">
      <alignment horizontal="left" vertical="center" indent="1"/>
    </xf>
    <xf numFmtId="0" fontId="4" fillId="19" borderId="4" applyNumberFormat="0" applyProtection="0">
      <alignment horizontal="left" vertical="top" indent="1"/>
    </xf>
    <xf numFmtId="0" fontId="4" fillId="7" borderId="4" applyNumberFormat="0" applyProtection="0">
      <alignment horizontal="left" vertical="center" indent="1"/>
    </xf>
    <xf numFmtId="0" fontId="4" fillId="7" borderId="4" applyNumberFormat="0" applyProtection="0">
      <alignment horizontal="left" vertical="top" indent="1"/>
    </xf>
    <xf numFmtId="0" fontId="4" fillId="21" borderId="4" applyNumberFormat="0" applyProtection="0">
      <alignment horizontal="left" vertical="center" indent="1"/>
    </xf>
    <xf numFmtId="0" fontId="4" fillId="21" borderId="4" applyNumberFormat="0" applyProtection="0">
      <alignment horizontal="left" vertical="top" indent="1"/>
    </xf>
    <xf numFmtId="0" fontId="4" fillId="22" borderId="4" applyNumberFormat="0" applyProtection="0">
      <alignment horizontal="left" vertical="center" indent="1"/>
    </xf>
    <xf numFmtId="0" fontId="4" fillId="22" borderId="4" applyNumberFormat="0" applyProtection="0">
      <alignment horizontal="left" vertical="top" indent="1"/>
    </xf>
    <xf numFmtId="4" fontId="11" fillId="4" borderId="4" applyNumberFormat="0" applyProtection="0">
      <alignment vertical="center"/>
    </xf>
    <xf numFmtId="4" fontId="13" fillId="4" borderId="4" applyNumberFormat="0" applyProtection="0">
      <alignment vertical="center"/>
    </xf>
    <xf numFmtId="4" fontId="11" fillId="4" borderId="4" applyNumberFormat="0" applyProtection="0">
      <alignment horizontal="left" vertical="center" indent="1"/>
    </xf>
    <xf numFmtId="0" fontId="11" fillId="4" borderId="4" applyNumberFormat="0" applyProtection="0">
      <alignment horizontal="left" vertical="top" indent="1"/>
    </xf>
    <xf numFmtId="4" fontId="11" fillId="18" borderId="4" applyNumberFormat="0" applyProtection="0">
      <alignment horizontal="right" vertical="center"/>
    </xf>
    <xf numFmtId="4" fontId="13" fillId="18" borderId="4" applyNumberFormat="0" applyProtection="0">
      <alignment horizontal="right" vertical="center"/>
    </xf>
    <xf numFmtId="4" fontId="11" fillId="20" borderId="4" applyNumberFormat="0" applyProtection="0">
      <alignment horizontal="left" vertical="center" indent="1"/>
    </xf>
    <xf numFmtId="0" fontId="11" fillId="7" borderId="4" applyNumberFormat="0" applyProtection="0">
      <alignment horizontal="left" vertical="top" indent="1"/>
    </xf>
    <xf numFmtId="4" fontId="14" fillId="23" borderId="0" applyNumberFormat="0" applyProtection="0">
      <alignment horizontal="left" vertical="center" indent="1"/>
    </xf>
    <xf numFmtId="4" fontId="15" fillId="18" borderId="4" applyNumberFormat="0" applyProtection="0">
      <alignment horizontal="right" vertical="center"/>
    </xf>
    <xf numFmtId="0" fontId="4" fillId="0" borderId="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cellStyleXfs>
  <cellXfs count="51">
    <xf numFmtId="0" fontId="0" fillId="0" borderId="0" xfId="0"/>
    <xf numFmtId="0" fontId="2" fillId="2" borderId="0" xfId="1" applyFont="1" applyFill="1"/>
    <xf numFmtId="0" fontId="4" fillId="2" borderId="0" xfId="1" applyFill="1"/>
    <xf numFmtId="0" fontId="16" fillId="2" borderId="0" xfId="1" applyFont="1" applyFill="1"/>
    <xf numFmtId="0" fontId="16" fillId="2" borderId="0" xfId="1" applyFont="1" applyFill="1" applyAlignment="1">
      <alignment horizontal="center"/>
    </xf>
    <xf numFmtId="0" fontId="4" fillId="2" borderId="0" xfId="1" applyFill="1" applyAlignment="1">
      <alignment vertical="center"/>
    </xf>
    <xf numFmtId="0" fontId="17" fillId="2" borderId="0" xfId="1" applyFont="1" applyFill="1"/>
    <xf numFmtId="0" fontId="18" fillId="2" borderId="0" xfId="1" applyFont="1" applyFill="1"/>
    <xf numFmtId="0" fontId="18" fillId="2" borderId="0" xfId="1" applyFont="1" applyFill="1" applyAlignment="1">
      <alignment vertical="center"/>
    </xf>
    <xf numFmtId="0" fontId="4" fillId="2" borderId="0" xfId="1" applyFill="1" applyAlignment="1"/>
    <xf numFmtId="0" fontId="19" fillId="2" borderId="0" xfId="1" applyFont="1" applyFill="1"/>
    <xf numFmtId="0" fontId="16" fillId="2" borderId="0" xfId="1" applyFont="1" applyFill="1" applyAlignment="1">
      <alignment vertical="center"/>
    </xf>
    <xf numFmtId="0" fontId="16" fillId="2" borderId="0" xfId="1" applyFont="1" applyFill="1" applyAlignment="1">
      <alignment horizontal="center" vertical="center"/>
    </xf>
    <xf numFmtId="0" fontId="20" fillId="2" borderId="0" xfId="1" applyFont="1" applyFill="1" applyAlignment="1">
      <alignment vertical="top" wrapText="1"/>
    </xf>
    <xf numFmtId="0" fontId="21" fillId="2" borderId="0" xfId="1" applyFont="1" applyFill="1" applyAlignment="1">
      <alignment vertical="center" wrapText="1"/>
    </xf>
    <xf numFmtId="0" fontId="16" fillId="2" borderId="3" xfId="1" applyFont="1" applyFill="1" applyBorder="1" applyAlignment="1">
      <alignment horizontal="center" vertical="center" wrapText="1"/>
    </xf>
    <xf numFmtId="0" fontId="0" fillId="25" borderId="0" xfId="0" applyFill="1"/>
    <xf numFmtId="0" fontId="16" fillId="24" borderId="3" xfId="1" applyFont="1" applyFill="1" applyBorder="1" applyAlignment="1">
      <alignment vertical="center"/>
    </xf>
    <xf numFmtId="0" fontId="16" fillId="24" borderId="3" xfId="1" applyFont="1" applyFill="1" applyBorder="1" applyAlignment="1">
      <alignment horizontal="center" vertical="center"/>
    </xf>
    <xf numFmtId="0" fontId="18" fillId="2" borderId="0" xfId="1" applyFont="1" applyFill="1" applyAlignment="1">
      <alignment vertical="top" wrapText="1"/>
    </xf>
    <xf numFmtId="0" fontId="25" fillId="2" borderId="0" xfId="1" applyFont="1" applyFill="1" applyAlignment="1"/>
    <xf numFmtId="0" fontId="22" fillId="2" borderId="3" xfId="1" applyFont="1" applyFill="1" applyBorder="1" applyAlignment="1">
      <alignment horizontal="center" vertical="center" wrapText="1"/>
    </xf>
    <xf numFmtId="9" fontId="26" fillId="2" borderId="3" xfId="160" applyFont="1" applyFill="1" applyBorder="1" applyAlignment="1">
      <alignment horizontal="center" vertical="center"/>
    </xf>
    <xf numFmtId="169" fontId="26" fillId="2" borderId="3" xfId="159" applyNumberFormat="1" applyFont="1" applyFill="1" applyBorder="1"/>
    <xf numFmtId="0" fontId="2" fillId="2" borderId="0" xfId="1" applyFont="1" applyFill="1" applyBorder="1"/>
    <xf numFmtId="169" fontId="26" fillId="2" borderId="3" xfId="159" applyNumberFormat="1" applyFont="1" applyFill="1" applyBorder="1" applyAlignment="1">
      <alignment horizontal="center" vertical="center"/>
    </xf>
    <xf numFmtId="0" fontId="2" fillId="2" borderId="7" xfId="1" applyFont="1" applyFill="1" applyBorder="1"/>
    <xf numFmtId="0" fontId="2" fillId="2" borderId="9" xfId="1" applyFont="1" applyFill="1" applyBorder="1"/>
    <xf numFmtId="0" fontId="2" fillId="2" borderId="12" xfId="1" applyFont="1" applyFill="1" applyBorder="1"/>
    <xf numFmtId="0" fontId="2" fillId="2" borderId="13" xfId="1" applyFont="1" applyFill="1" applyBorder="1"/>
    <xf numFmtId="0" fontId="3" fillId="2" borderId="0" xfId="1" applyFont="1" applyFill="1" applyBorder="1"/>
    <xf numFmtId="0" fontId="16" fillId="2" borderId="0" xfId="1" applyFont="1" applyFill="1" applyBorder="1" applyAlignment="1">
      <alignment horizontal="left" vertical="center"/>
    </xf>
    <xf numFmtId="0" fontId="26" fillId="2" borderId="0" xfId="1" applyFont="1" applyFill="1" applyBorder="1" applyAlignment="1">
      <alignment vertical="center"/>
    </xf>
    <xf numFmtId="0" fontId="2" fillId="2" borderId="10" xfId="1" applyFont="1" applyFill="1" applyBorder="1"/>
    <xf numFmtId="0" fontId="2" fillId="2" borderId="6" xfId="1" applyFont="1" applyFill="1" applyBorder="1"/>
    <xf numFmtId="0" fontId="2" fillId="2" borderId="11" xfId="1" applyFont="1" applyFill="1" applyBorder="1"/>
    <xf numFmtId="0" fontId="26" fillId="2" borderId="0" xfId="1" applyFont="1" applyFill="1" applyBorder="1"/>
    <xf numFmtId="169" fontId="22" fillId="2" borderId="14" xfId="159" applyNumberFormat="1" applyFont="1" applyFill="1" applyBorder="1" applyAlignment="1">
      <alignment horizontal="center" vertical="center"/>
    </xf>
    <xf numFmtId="0" fontId="2" fillId="2" borderId="0" xfId="1" applyFont="1" applyFill="1" applyProtection="1">
      <protection locked="0"/>
    </xf>
    <xf numFmtId="0" fontId="2" fillId="2" borderId="0" xfId="1" applyFont="1" applyFill="1" applyBorder="1" applyAlignment="1" applyProtection="1">
      <alignment horizontal="center" vertical="center"/>
      <protection locked="0"/>
    </xf>
    <xf numFmtId="169" fontId="26" fillId="0" borderId="3" xfId="159" applyNumberFormat="1" applyFont="1" applyFill="1" applyBorder="1" applyProtection="1">
      <protection locked="0"/>
    </xf>
    <xf numFmtId="0" fontId="22" fillId="2" borderId="3" xfId="1" applyFont="1" applyFill="1" applyBorder="1" applyAlignment="1">
      <alignment horizontal="left" vertical="center" wrapText="1" indent="2"/>
    </xf>
    <xf numFmtId="0" fontId="16" fillId="2" borderId="3" xfId="1" applyFont="1" applyFill="1" applyBorder="1" applyAlignment="1">
      <alignment vertical="center" wrapText="1"/>
    </xf>
    <xf numFmtId="0" fontId="16" fillId="2" borderId="3" xfId="1" applyFont="1" applyFill="1" applyBorder="1" applyAlignment="1" applyProtection="1">
      <alignment vertical="center" wrapText="1"/>
      <protection locked="0"/>
    </xf>
    <xf numFmtId="0" fontId="16" fillId="2" borderId="3" xfId="1" applyFont="1" applyFill="1" applyBorder="1" applyAlignment="1" applyProtection="1">
      <alignment horizontal="left" vertical="center" wrapText="1" indent="2"/>
      <protection locked="0"/>
    </xf>
    <xf numFmtId="0" fontId="27" fillId="2" borderId="8" xfId="1" applyFont="1" applyFill="1" applyBorder="1" applyAlignment="1">
      <alignment horizontal="center"/>
    </xf>
    <xf numFmtId="0" fontId="3" fillId="2" borderId="0" xfId="1" applyFont="1" applyFill="1" applyBorder="1" applyAlignment="1">
      <alignment horizontal="center" vertical="center" wrapText="1"/>
    </xf>
    <xf numFmtId="169" fontId="22" fillId="2" borderId="15" xfId="159" applyNumberFormat="1" applyFont="1" applyFill="1" applyBorder="1" applyAlignment="1">
      <alignment horizontal="center" vertical="center"/>
    </xf>
    <xf numFmtId="169" fontId="22" fillId="2" borderId="16" xfId="159" applyNumberFormat="1" applyFont="1" applyFill="1" applyBorder="1" applyAlignment="1">
      <alignment horizontal="center" vertical="center"/>
    </xf>
    <xf numFmtId="0" fontId="16" fillId="2" borderId="17" xfId="1" applyFont="1" applyFill="1" applyBorder="1" applyAlignment="1">
      <alignment horizontal="center" vertical="center" wrapText="1"/>
    </xf>
    <xf numFmtId="0" fontId="16" fillId="2" borderId="18" xfId="1" applyFont="1" applyFill="1" applyBorder="1" applyAlignment="1">
      <alignment horizontal="center" vertical="center" wrapText="1"/>
    </xf>
  </cellXfs>
  <cellStyles count="191">
    <cellStyle name="_Fleet Base" xfId="2"/>
    <cellStyle name="_Waxi Inv Analysis" xfId="3"/>
    <cellStyle name="Comma" xfId="159" builtinId="3"/>
    <cellStyle name="Comma 2" xfId="4"/>
    <cellStyle name="Comma0" xfId="5"/>
    <cellStyle name="Currency 2" xfId="6"/>
    <cellStyle name="Currency0" xfId="7"/>
    <cellStyle name="Date" xfId="8"/>
    <cellStyle name="Euro" xfId="9"/>
    <cellStyle name="Fixed" xfId="10"/>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Grey" xfId="11"/>
    <cellStyle name="header" xfId="12"/>
    <cellStyle name="Header1" xfId="13"/>
    <cellStyle name="Header2" xfId="14"/>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Input [yellow]" xfId="15"/>
    <cellStyle name="Normal" xfId="0" builtinId="0"/>
    <cellStyle name="Normal - Style1" xfId="16"/>
    <cellStyle name="Normal 2" xfId="1"/>
    <cellStyle name="Normal 3" xfId="17"/>
    <cellStyle name="Percent" xfId="160" builtinId="5"/>
    <cellStyle name="Percent [2]" xfId="18"/>
    <cellStyle name="Percent 2" xfId="19"/>
    <cellStyle name="SAPBEXaggData" xfId="20"/>
    <cellStyle name="SAPBEXaggDataEmph" xfId="21"/>
    <cellStyle name="SAPBEXaggItem" xfId="22"/>
    <cellStyle name="SAPBEXaggItemX" xfId="23"/>
    <cellStyle name="SAPBEXchaText" xfId="24"/>
    <cellStyle name="SAPBEXexcBad7" xfId="25"/>
    <cellStyle name="SAPBEXexcBad8" xfId="26"/>
    <cellStyle name="SAPBEXexcBad9" xfId="27"/>
    <cellStyle name="SAPBEXexcCritical4" xfId="28"/>
    <cellStyle name="SAPBEXexcCritical5" xfId="29"/>
    <cellStyle name="SAPBEXexcCritical6" xfId="30"/>
    <cellStyle name="SAPBEXexcGood1" xfId="31"/>
    <cellStyle name="SAPBEXexcGood2" xfId="32"/>
    <cellStyle name="SAPBEXexcGood3" xfId="33"/>
    <cellStyle name="SAPBEXfilterDrill" xfId="34"/>
    <cellStyle name="SAPBEXfilterItem" xfId="35"/>
    <cellStyle name="SAPBEXfilterText" xfId="36"/>
    <cellStyle name="SAPBEXformats" xfId="37"/>
    <cellStyle name="SAPBEXheaderItem" xfId="38"/>
    <cellStyle name="SAPBEXheaderText" xfId="39"/>
    <cellStyle name="SAPBEXHLevel0" xfId="40"/>
    <cellStyle name="SAPBEXHLevel0X" xfId="41"/>
    <cellStyle name="SAPBEXHLevel1" xfId="42"/>
    <cellStyle name="SAPBEXHLevel1X" xfId="43"/>
    <cellStyle name="SAPBEXHLevel2" xfId="44"/>
    <cellStyle name="SAPBEXHLevel2X" xfId="45"/>
    <cellStyle name="SAPBEXHLevel3" xfId="46"/>
    <cellStyle name="SAPBEXHLevel3X" xfId="47"/>
    <cellStyle name="SAPBEXresData" xfId="48"/>
    <cellStyle name="SAPBEXresDataEmph" xfId="49"/>
    <cellStyle name="SAPBEXresItem" xfId="50"/>
    <cellStyle name="SAPBEXresItemX" xfId="51"/>
    <cellStyle name="SAPBEXstdData" xfId="52"/>
    <cellStyle name="SAPBEXstdDataEmph" xfId="53"/>
    <cellStyle name="SAPBEXstdItem" xfId="54"/>
    <cellStyle name="SAPBEXstdItemX" xfId="55"/>
    <cellStyle name="SAPBEXtitle" xfId="56"/>
    <cellStyle name="SAPBEXundefined" xfId="57"/>
    <cellStyle name="Style 1" xfId="58"/>
  </cellStyles>
  <dxfs count="1">
    <dxf>
      <font>
        <color rgb="FF9C0006"/>
      </font>
      <fill>
        <patternFill>
          <bgColor rgb="FFFFC7CE"/>
        </patternFill>
      </fill>
    </dxf>
  </dxfs>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trlProps/ctrlProp1.xml><?xml version="1.0" encoding="utf-8"?>
<formControlPr xmlns="http://schemas.microsoft.com/office/spreadsheetml/2009/9/main" objectType="Scroll" dx="16" fmlaLink="$C$6" horiz="1" max="200" min="1" page="10" val="100"/>
</file>

<file path=xl/ctrlProps/ctrlProp2.xml><?xml version="1.0" encoding="utf-8"?>
<formControlPr xmlns="http://schemas.microsoft.com/office/spreadsheetml/2009/9/main" objectType="Scroll" dx="16" fmlaLink="$H$4" horiz="1" max="10000" page="10" val="543"/>
</file>

<file path=xl/drawings/_rels/drawing1.xml.rels><?xml version="1.0" encoding="UTF-8" standalone="yes"?>
<Relationships xmlns="http://schemas.openxmlformats.org/package/2006/relationships"><Relationship Id="rId3" Type="http://schemas.openxmlformats.org/officeDocument/2006/relationships/image" Target="../media/image2.jpg"/><Relationship Id="rId4" Type="http://schemas.openxmlformats.org/officeDocument/2006/relationships/hyperlink" Target="#Home!A3"/><Relationship Id="rId1" Type="http://schemas.openxmlformats.org/officeDocument/2006/relationships/image" Target="../media/image1.jpg"/><Relationship Id="rId2" Type="http://schemas.openxmlformats.org/officeDocument/2006/relationships/hyperlink" Target="http://roi-team.us" TargetMode="External"/></Relationships>
</file>

<file path=xl/drawings/_rels/drawing2.xml.rels><?xml version="1.0" encoding="UTF-8" standalone="yes"?>
<Relationships xmlns="http://schemas.openxmlformats.org/package/2006/relationships"><Relationship Id="rId3" Type="http://schemas.openxmlformats.org/officeDocument/2006/relationships/hyperlink" Target="#Cover!A1"/><Relationship Id="rId4" Type="http://schemas.openxmlformats.org/officeDocument/2006/relationships/hyperlink" Target="#HowMany!D9"/><Relationship Id="rId1" Type="http://schemas.openxmlformats.org/officeDocument/2006/relationships/hyperlink" Target="http://roi-team.us" TargetMode="External"/><Relationship Id="rId2"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hyperlink" Target="#Home!B4"/><Relationship Id="rId2" Type="http://schemas.openxmlformats.org/officeDocument/2006/relationships/hyperlink" Target="#Vision!B10"/></Relationships>
</file>

<file path=xl/drawings/_rels/drawing4.xml.rels><?xml version="1.0" encoding="UTF-8" standalone="yes"?>
<Relationships xmlns="http://schemas.openxmlformats.org/package/2006/relationships"><Relationship Id="rId1" Type="http://schemas.openxmlformats.org/officeDocument/2006/relationships/hyperlink" Target="#HowMany!D9"/><Relationship Id="rId2" Type="http://schemas.openxmlformats.org/officeDocument/2006/relationships/hyperlink" Target="#Skills!B4"/><Relationship Id="rId3" Type="http://schemas.openxmlformats.org/officeDocument/2006/relationships/hyperlink" Target="#Home!B4"/></Relationships>
</file>

<file path=xl/drawings/_rels/drawing5.xml.rels><?xml version="1.0" encoding="UTF-8" standalone="yes"?>
<Relationships xmlns="http://schemas.openxmlformats.org/package/2006/relationships"><Relationship Id="rId1" Type="http://schemas.openxmlformats.org/officeDocument/2006/relationships/hyperlink" Target="#Vision!B10"/><Relationship Id="rId2" Type="http://schemas.openxmlformats.org/officeDocument/2006/relationships/hyperlink" Target="#Check!B4"/><Relationship Id="rId3" Type="http://schemas.openxmlformats.org/officeDocument/2006/relationships/hyperlink" Target="#Home!B4"/></Relationships>
</file>

<file path=xl/drawings/_rels/drawing6.xml.rels><?xml version="1.0" encoding="UTF-8" standalone="yes"?>
<Relationships xmlns="http://schemas.openxmlformats.org/package/2006/relationships"><Relationship Id="rId1" Type="http://schemas.openxmlformats.org/officeDocument/2006/relationships/hyperlink" Target="#Skills!B4"/><Relationship Id="rId2" Type="http://schemas.openxmlformats.org/officeDocument/2006/relationships/hyperlink" Target="#Job!B4"/><Relationship Id="rId3" Type="http://schemas.openxmlformats.org/officeDocument/2006/relationships/hyperlink" Target="#Home!B4"/></Relationships>
</file>

<file path=xl/drawings/_rels/drawing7.xml.rels><?xml version="1.0" encoding="UTF-8" standalone="yes"?>
<Relationships xmlns="http://schemas.openxmlformats.org/package/2006/relationships"><Relationship Id="rId1" Type="http://schemas.openxmlformats.org/officeDocument/2006/relationships/hyperlink" Target="#Check!B4"/><Relationship Id="rId2" Type="http://schemas.openxmlformats.org/officeDocument/2006/relationships/hyperlink" Target="#Home!B4"/></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19</xdr:col>
      <xdr:colOff>165094</xdr:colOff>
      <xdr:row>55</xdr:row>
      <xdr:rowOff>63498</xdr:rowOff>
    </xdr:to>
    <xdr:pic>
      <xdr:nvPicPr>
        <xdr:cNvPr id="2" name="Picture 1"/>
        <xdr:cNvPicPr>
          <a:picLocks noChangeAspect="1"/>
        </xdr:cNvPicPr>
      </xdr:nvPicPr>
      <xdr:blipFill>
        <a:blip xmlns:r="http://schemas.openxmlformats.org/officeDocument/2006/relationships" r:embed="rId1"/>
        <a:stretch>
          <a:fillRect/>
        </a:stretch>
      </xdr:blipFill>
      <xdr:spPr>
        <a:xfrm>
          <a:off x="38100" y="0"/>
          <a:ext cx="15811494" cy="10540998"/>
        </a:xfrm>
        <a:prstGeom prst="rect">
          <a:avLst/>
        </a:prstGeom>
      </xdr:spPr>
    </xdr:pic>
    <xdr:clientData/>
  </xdr:twoCellAnchor>
  <xdr:twoCellAnchor editAs="oneCell">
    <xdr:from>
      <xdr:col>13</xdr:col>
      <xdr:colOff>520700</xdr:colOff>
      <xdr:row>1</xdr:row>
      <xdr:rowOff>88900</xdr:rowOff>
    </xdr:from>
    <xdr:to>
      <xdr:col>17</xdr:col>
      <xdr:colOff>375558</xdr:colOff>
      <xdr:row>7</xdr:row>
      <xdr:rowOff>48078</xdr:rowOff>
    </xdr:to>
    <xdr:pic>
      <xdr:nvPicPr>
        <xdr:cNvPr id="5" name="Picture 4">
          <a:hlinkClick xmlns:r="http://schemas.openxmlformats.org/officeDocument/2006/relationships" r:id="rId2"/>
        </xdr:cNvPr>
        <xdr:cNvPicPr>
          <a:picLocks noChangeAspect="1"/>
        </xdr:cNvPicPr>
      </xdr:nvPicPr>
      <xdr:blipFill rotWithShape="1">
        <a:blip xmlns:r="http://schemas.openxmlformats.org/officeDocument/2006/relationships" r:embed="rId3">
          <a:clrChange>
            <a:clrFrom>
              <a:srgbClr val="BBCFED"/>
            </a:clrFrom>
            <a:clrTo>
              <a:srgbClr val="BBCFED">
                <a:alpha val="0"/>
              </a:srgbClr>
            </a:clrTo>
          </a:clrChange>
          <a:extLst>
            <a:ext uri="{28A0092B-C50C-407E-A947-70E740481C1C}">
              <a14:useLocalDpi xmlns:a14="http://schemas.microsoft.com/office/drawing/2010/main" val="0"/>
            </a:ext>
          </a:extLst>
        </a:blip>
        <a:srcRect r="76869"/>
        <a:stretch/>
      </xdr:blipFill>
      <xdr:spPr>
        <a:xfrm>
          <a:off x="11252200" y="279400"/>
          <a:ext cx="3156858" cy="1102178"/>
        </a:xfrm>
        <a:prstGeom prst="rect">
          <a:avLst/>
        </a:prstGeom>
      </xdr:spPr>
    </xdr:pic>
    <xdr:clientData/>
  </xdr:twoCellAnchor>
  <xdr:twoCellAnchor>
    <xdr:from>
      <xdr:col>0</xdr:col>
      <xdr:colOff>414080</xdr:colOff>
      <xdr:row>1</xdr:row>
      <xdr:rowOff>178686</xdr:rowOff>
    </xdr:from>
    <xdr:to>
      <xdr:col>13</xdr:col>
      <xdr:colOff>25400</xdr:colOff>
      <xdr:row>7</xdr:row>
      <xdr:rowOff>51686</xdr:rowOff>
    </xdr:to>
    <xdr:grpSp>
      <xdr:nvGrpSpPr>
        <xdr:cNvPr id="13" name="Group 12"/>
        <xdr:cNvGrpSpPr/>
      </xdr:nvGrpSpPr>
      <xdr:grpSpPr>
        <a:xfrm>
          <a:off x="414080" y="369186"/>
          <a:ext cx="10342820" cy="1016000"/>
          <a:chOff x="839651" y="2072758"/>
          <a:chExt cx="9908921" cy="1016000"/>
        </a:xfrm>
      </xdr:grpSpPr>
      <xdr:grpSp>
        <xdr:nvGrpSpPr>
          <xdr:cNvPr id="14" name="Group 13"/>
          <xdr:cNvGrpSpPr/>
        </xdr:nvGrpSpPr>
        <xdr:grpSpPr>
          <a:xfrm>
            <a:off x="839651" y="2072758"/>
            <a:ext cx="9683676" cy="1016000"/>
            <a:chOff x="3549771" y="4294372"/>
            <a:chExt cx="5936952" cy="1016000"/>
          </a:xfrm>
        </xdr:grpSpPr>
        <xdr:sp macro="" textlink="">
          <xdr:nvSpPr>
            <xdr:cNvPr id="16" name="Rounded Rectangle 15"/>
            <xdr:cNvSpPr/>
          </xdr:nvSpPr>
          <xdr:spPr>
            <a:xfrm>
              <a:off x="3576133" y="4294372"/>
              <a:ext cx="5910590" cy="1004186"/>
            </a:xfrm>
            <a:prstGeom prst="roundRect">
              <a:avLst/>
            </a:prstGeom>
            <a:solidFill>
              <a:schemeClr val="bg1"/>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sp macro="" textlink="">
          <xdr:nvSpPr>
            <xdr:cNvPr id="17" name="Rounded Rectangle 16"/>
            <xdr:cNvSpPr/>
          </xdr:nvSpPr>
          <xdr:spPr>
            <a:xfrm>
              <a:off x="3549771" y="4306186"/>
              <a:ext cx="5910590" cy="1004186"/>
            </a:xfrm>
            <a:prstGeom prst="roundRect">
              <a:avLst/>
            </a:prstGeom>
            <a:noFill/>
            <a:ln w="76200" cmpd="sng">
              <a:solidFill>
                <a:srgbClr val="000090"/>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grpSp>
      <xdr:sp macro="" textlink="">
        <xdr:nvSpPr>
          <xdr:cNvPr id="15" name="TextBox 14"/>
          <xdr:cNvSpPr txBox="1"/>
        </xdr:nvSpPr>
        <xdr:spPr>
          <a:xfrm>
            <a:off x="952500" y="2159000"/>
            <a:ext cx="9796072" cy="830997"/>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lang="en-US" sz="4800" b="1" cap="none" spc="0">
                <a:ln w="3810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ea typeface="+mn-ea"/>
                <a:cs typeface="Arial"/>
              </a:rPr>
              <a:t>Build Your Entrepreneurial Team</a:t>
            </a:r>
          </a:p>
        </xdr:txBody>
      </xdr:sp>
    </xdr:grpSp>
    <xdr:clientData/>
  </xdr:twoCellAnchor>
  <xdr:twoCellAnchor>
    <xdr:from>
      <xdr:col>5</xdr:col>
      <xdr:colOff>368300</xdr:colOff>
      <xdr:row>20</xdr:row>
      <xdr:rowOff>0</xdr:rowOff>
    </xdr:from>
    <xdr:to>
      <xdr:col>12</xdr:col>
      <xdr:colOff>526752</xdr:colOff>
      <xdr:row>25</xdr:row>
      <xdr:rowOff>63500</xdr:rowOff>
    </xdr:to>
    <xdr:grpSp>
      <xdr:nvGrpSpPr>
        <xdr:cNvPr id="23" name="Group 22"/>
        <xdr:cNvGrpSpPr/>
      </xdr:nvGrpSpPr>
      <xdr:grpSpPr>
        <a:xfrm>
          <a:off x="4495800" y="3810000"/>
          <a:ext cx="5936952" cy="1016000"/>
          <a:chOff x="3549771" y="4294372"/>
          <a:chExt cx="5936952" cy="1016000"/>
        </a:xfrm>
      </xdr:grpSpPr>
      <xdr:grpSp>
        <xdr:nvGrpSpPr>
          <xdr:cNvPr id="24" name="Group 23"/>
          <xdr:cNvGrpSpPr/>
        </xdr:nvGrpSpPr>
        <xdr:grpSpPr>
          <a:xfrm>
            <a:off x="3549771" y="4294372"/>
            <a:ext cx="5936952" cy="1016000"/>
            <a:chOff x="3288117" y="4306186"/>
            <a:chExt cx="6186083" cy="1016000"/>
          </a:xfrm>
        </xdr:grpSpPr>
        <xdr:sp macro="" textlink="">
          <xdr:nvSpPr>
            <xdr:cNvPr id="26" name="Rounded Rectangle 25"/>
            <xdr:cNvSpPr/>
          </xdr:nvSpPr>
          <xdr:spPr>
            <a:xfrm>
              <a:off x="3576133" y="4294372"/>
              <a:ext cx="5910590" cy="1004186"/>
            </a:xfrm>
            <a:prstGeom prst="roundRect">
              <a:avLst/>
            </a:prstGeom>
            <a:solidFill>
              <a:schemeClr val="bg1"/>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sp macro="" textlink="">
          <xdr:nvSpPr>
            <xdr:cNvPr id="27" name="Rounded Rectangle 26"/>
            <xdr:cNvSpPr/>
          </xdr:nvSpPr>
          <xdr:spPr>
            <a:xfrm>
              <a:off x="3549771" y="4306186"/>
              <a:ext cx="5910590" cy="1004186"/>
            </a:xfrm>
            <a:prstGeom prst="roundRect">
              <a:avLst/>
            </a:prstGeom>
            <a:noFill/>
            <a:ln w="76200" cmpd="sng">
              <a:solidFill>
                <a:srgbClr val="000090"/>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grpSp>
      <xdr:sp macro="" textlink="">
        <xdr:nvSpPr>
          <xdr:cNvPr id="25" name="TextBox 24">
            <a:hlinkClick xmlns:r="http://schemas.openxmlformats.org/officeDocument/2006/relationships" r:id="rId4"/>
          </xdr:cNvPr>
          <xdr:cNvSpPr txBox="1"/>
        </xdr:nvSpPr>
        <xdr:spPr>
          <a:xfrm>
            <a:off x="4102100" y="4394200"/>
            <a:ext cx="5076455" cy="769441"/>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lang="en-US" sz="4400" b="1" cap="none" spc="0">
                <a:ln w="3810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ea typeface="+mn-ea"/>
                <a:cs typeface="Arial"/>
              </a:rPr>
              <a:t>Click Here to Start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xdr:row>
      <xdr:rowOff>0</xdr:rowOff>
    </xdr:from>
    <xdr:to>
      <xdr:col>4</xdr:col>
      <xdr:colOff>6211454</xdr:colOff>
      <xdr:row>10</xdr:row>
      <xdr:rowOff>460376</xdr:rowOff>
    </xdr:to>
    <xdr:grpSp>
      <xdr:nvGrpSpPr>
        <xdr:cNvPr id="10" name="Group 9"/>
        <xdr:cNvGrpSpPr/>
      </xdr:nvGrpSpPr>
      <xdr:grpSpPr>
        <a:xfrm>
          <a:off x="7810500" y="1270000"/>
          <a:ext cx="7036954" cy="4175126"/>
          <a:chOff x="7810500" y="1428749"/>
          <a:chExt cx="7036954" cy="4333875"/>
        </a:xfrm>
      </xdr:grpSpPr>
      <xdr:sp macro="" textlink="">
        <xdr:nvSpPr>
          <xdr:cNvPr id="31" name="TextBox 30"/>
          <xdr:cNvSpPr txBox="1"/>
        </xdr:nvSpPr>
        <xdr:spPr>
          <a:xfrm>
            <a:off x="7810500" y="1428749"/>
            <a:ext cx="7036954" cy="4333875"/>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r>
              <a:rPr lang="en-US" sz="1800" b="0" i="0" u="none" strike="noStrike" baseline="0">
                <a:solidFill>
                  <a:srgbClr val="0D0F11"/>
                </a:solidFill>
                <a:latin typeface="Arial"/>
                <a:cs typeface="Arial"/>
              </a:rPr>
              <a:t>ROI-Team offers a valuable step-by-step toolkit for entrepreneurs, some free, some a bit more robust and not quite free.</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Check them out on our web site.</a:t>
            </a: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No warranty is expressed or implied about the suitability of these tools to your situation, and we recommend professional legal and accounting advice if your situation is complex or uncertain.</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Copyright © 2007 - 2018 by ROI-Team, Inc.  All rights reserved.</a:t>
            </a: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xdr:txBody>
      </xdr:sp>
      <xdr:pic>
        <xdr:nvPicPr>
          <xdr:cNvPr id="36" name="Picture 35">
            <a:hlinkClick xmlns:r="http://schemas.openxmlformats.org/officeDocument/2006/relationships" r:id="rId1"/>
          </xdr:cNvPr>
          <xdr:cNvPicPr>
            <a:picLocks noChangeAspect="1"/>
          </xdr:cNvPicPr>
        </xdr:nvPicPr>
        <xdr:blipFill rotWithShape="1">
          <a:blip xmlns:r="http://schemas.openxmlformats.org/officeDocument/2006/relationships" r:embed="rId2">
            <a:clrChange>
              <a:clrFrom>
                <a:srgbClr val="BBCFED"/>
              </a:clrFrom>
              <a:clrTo>
                <a:srgbClr val="BBCFED">
                  <a:alpha val="0"/>
                </a:srgbClr>
              </a:clrTo>
            </a:clrChange>
            <a:extLst>
              <a:ext uri="{28A0092B-C50C-407E-A947-70E740481C1C}">
                <a14:useLocalDpi xmlns:a14="http://schemas.microsoft.com/office/drawing/2010/main" val="0"/>
              </a:ext>
            </a:extLst>
          </a:blip>
          <a:srcRect r="76869"/>
          <a:stretch/>
        </xdr:blipFill>
        <xdr:spPr>
          <a:xfrm>
            <a:off x="10001250" y="2682875"/>
            <a:ext cx="3156858" cy="1102178"/>
          </a:xfrm>
          <a:prstGeom prst="rect">
            <a:avLst/>
          </a:prstGeom>
        </xdr:spPr>
      </xdr:pic>
    </xdr:grpSp>
    <xdr:clientData/>
  </xdr:twoCellAnchor>
  <xdr:twoCellAnchor>
    <xdr:from>
      <xdr:col>1</xdr:col>
      <xdr:colOff>0</xdr:colOff>
      <xdr:row>1</xdr:row>
      <xdr:rowOff>5192</xdr:rowOff>
    </xdr:from>
    <xdr:to>
      <xdr:col>2</xdr:col>
      <xdr:colOff>0</xdr:colOff>
      <xdr:row>14</xdr:row>
      <xdr:rowOff>111126</xdr:rowOff>
    </xdr:to>
    <xdr:sp macro="" textlink="">
      <xdr:nvSpPr>
        <xdr:cNvPr id="20" name="TextBox 19"/>
        <xdr:cNvSpPr txBox="1"/>
      </xdr:nvSpPr>
      <xdr:spPr>
        <a:xfrm>
          <a:off x="444500" y="1275192"/>
          <a:ext cx="6921500" cy="5789184"/>
        </a:xfrm>
        <a:prstGeom prst="rect">
          <a:avLst/>
        </a:prstGeom>
        <a:solidFill>
          <a:schemeClr val="bg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91440" lvl="1" indent="0" algn="l" rtl="0">
            <a:buFontTx/>
            <a:buNone/>
            <a:defRPr sz="1000"/>
          </a:pPr>
          <a:r>
            <a:rPr lang="en-US" sz="1800" b="0" i="0" u="none" strike="noStrike" baseline="0">
              <a:solidFill>
                <a:srgbClr val="0D0F11"/>
              </a:solidFill>
              <a:latin typeface="Arial"/>
              <a:ea typeface="+mn-ea"/>
              <a:cs typeface="Arial"/>
            </a:rPr>
            <a:t>Starting a business is hard. Few inexperienced people have all the skills, attitudes, and knowledge to succeed on their own. If you have used our entrepreneurial self-assessment, you might already have some idea of your strengths and weaknesses, and may have decided that you don't want to go it alone. This tool will help you identify:</a:t>
          </a:r>
        </a:p>
        <a:p>
          <a:pPr marL="91440" lvl="1" indent="0" algn="l" rtl="0">
            <a:buFontTx/>
            <a:buNone/>
            <a:defRPr sz="1000"/>
          </a:pPr>
          <a:endParaRPr lang="en-US" sz="1800" b="0" i="0" u="none" strike="noStrike" baseline="0">
            <a:solidFill>
              <a:srgbClr val="0D0F11"/>
            </a:solidFill>
            <a:latin typeface="Arial"/>
            <a:ea typeface="+mn-ea"/>
            <a:cs typeface="Arial"/>
          </a:endParaRPr>
        </a:p>
        <a:p>
          <a:pPr marL="457200" lvl="1" indent="-285750" algn="l" rtl="0">
            <a:spcAft>
              <a:spcPts val="600"/>
            </a:spcAft>
            <a:buFont typeface="Courier New"/>
            <a:buChar char="o"/>
            <a:defRPr sz="1000"/>
          </a:pPr>
          <a:r>
            <a:rPr lang="en-US" sz="1800" b="0" i="0" u="none" strike="noStrike" baseline="0">
              <a:solidFill>
                <a:srgbClr val="0D0F11"/>
              </a:solidFill>
              <a:latin typeface="Arial"/>
              <a:ea typeface="+mn-ea"/>
              <a:cs typeface="Arial"/>
            </a:rPr>
            <a:t>How many partners (co-owners) and helpers (workers) you can afford</a:t>
          </a:r>
        </a:p>
        <a:p>
          <a:pPr marL="457200" lvl="1" indent="-285750" algn="l" rtl="0">
            <a:spcAft>
              <a:spcPts val="600"/>
            </a:spcAft>
            <a:buFont typeface="Courier New"/>
            <a:buChar char="o"/>
            <a:defRPr sz="1000"/>
          </a:pPr>
          <a:r>
            <a:rPr lang="en-US" sz="1800" b="0" i="0" u="none" strike="noStrike" baseline="0">
              <a:solidFill>
                <a:srgbClr val="0D0F11"/>
              </a:solidFill>
              <a:latin typeface="Arial"/>
              <a:ea typeface="+mn-ea"/>
              <a:cs typeface="Arial"/>
            </a:rPr>
            <a:t>What to discuss with them to help you find capabilities that mesh with yours.</a:t>
          </a:r>
        </a:p>
        <a:p>
          <a:pPr marL="457200" lvl="1" indent="-285750" algn="l" rtl="0">
            <a:spcAft>
              <a:spcPts val="600"/>
            </a:spcAft>
            <a:buFont typeface="Courier New"/>
            <a:buChar char="o"/>
            <a:defRPr sz="1000"/>
          </a:pPr>
          <a:r>
            <a:rPr lang="en-US" sz="1800" b="0" i="0" u="none" strike="noStrike" baseline="0">
              <a:solidFill>
                <a:srgbClr val="0D0F11"/>
              </a:solidFill>
              <a:latin typeface="Arial"/>
              <a:ea typeface="+mn-ea"/>
              <a:cs typeface="Arial"/>
            </a:rPr>
            <a:t>Thoughts about writing job descriptions</a:t>
          </a:r>
        </a:p>
        <a:p>
          <a:pPr marL="91440" lvl="1" indent="0" algn="l" rtl="0">
            <a:buFontTx/>
            <a:buNone/>
            <a:defRPr sz="1000"/>
          </a:pPr>
          <a:endParaRPr lang="en-US" sz="1800" b="0" i="0" u="none" strike="noStrike" baseline="0">
            <a:solidFill>
              <a:srgbClr val="0D0F11"/>
            </a:solidFill>
            <a:latin typeface="Arial"/>
            <a:ea typeface="+mn-ea"/>
            <a:cs typeface="Arial"/>
          </a:endParaRPr>
        </a:p>
        <a:p>
          <a:pPr marL="91440" lvl="1" indent="0" algn="l" rtl="0">
            <a:buFontTx/>
            <a:buNone/>
            <a:defRPr sz="1000"/>
          </a:pPr>
          <a:r>
            <a:rPr lang="en-US" sz="1800" b="0" i="0" u="none" strike="noStrike" baseline="0">
              <a:solidFill>
                <a:srgbClr val="0D0F11"/>
              </a:solidFill>
              <a:latin typeface="Arial"/>
              <a:ea typeface="+mn-ea"/>
              <a:cs typeface="Arial"/>
            </a:rPr>
            <a:t>'Helper' implies limited commitment on your part and theirs. You pay them while they are contributing and part ways when they are not. A partner is a bit more like a spouse. It's very hard to find the right one and very painful (and expensive) to break up.</a:t>
          </a:r>
        </a:p>
        <a:p>
          <a:pPr marL="91440" lvl="1" indent="0" algn="l" rtl="0">
            <a:buFontTx/>
            <a:buNone/>
            <a:defRPr sz="1000"/>
          </a:pPr>
          <a:endParaRPr lang="en-US" sz="1800" b="0" i="0" u="none" strike="noStrike" baseline="0">
            <a:solidFill>
              <a:srgbClr val="0D0F11"/>
            </a:solidFill>
            <a:latin typeface="Arial"/>
            <a:ea typeface="+mn-ea"/>
            <a:cs typeface="Arial"/>
          </a:endParaRPr>
        </a:p>
        <a:p>
          <a:pPr marL="91440" lvl="1" indent="0" algn="l" rtl="0">
            <a:buFontTx/>
            <a:buNone/>
            <a:defRPr sz="1000"/>
          </a:pPr>
          <a:r>
            <a:rPr lang="en-US" sz="1800" b="0" i="0" u="none" strike="noStrike" baseline="0">
              <a:solidFill>
                <a:srgbClr val="0D0F11"/>
              </a:solidFill>
              <a:latin typeface="Arial"/>
              <a:ea typeface="+mn-ea"/>
              <a:cs typeface="Arial"/>
            </a:rPr>
            <a:t>Click the 'Start' arrow and start working on your team!</a:t>
          </a:r>
        </a:p>
        <a:p>
          <a:pPr marL="800100" lvl="1" indent="-342900" algn="l" rtl="0">
            <a:buFont typeface="+mj-lt"/>
            <a:buAutoNum type="arabicPeriod"/>
            <a:defRPr sz="1000"/>
          </a:pPr>
          <a:endParaRPr lang="en-US" sz="1800" b="0" i="0" u="none" strike="noStrike" baseline="0">
            <a:solidFill>
              <a:srgbClr val="0D0F11"/>
            </a:solidFill>
            <a:latin typeface="Arial"/>
            <a:ea typeface="+mn-ea"/>
            <a:cs typeface="Arial"/>
          </a:endParaRPr>
        </a:p>
      </xdr:txBody>
    </xdr:sp>
    <xdr:clientData/>
  </xdr:twoCellAnchor>
  <xdr:twoCellAnchor>
    <xdr:from>
      <xdr:col>0</xdr:col>
      <xdr:colOff>0</xdr:colOff>
      <xdr:row>0</xdr:row>
      <xdr:rowOff>158750</xdr:rowOff>
    </xdr:from>
    <xdr:to>
      <xdr:col>4</xdr:col>
      <xdr:colOff>5667375</xdr:colOff>
      <xdr:row>0</xdr:row>
      <xdr:rowOff>866636</xdr:rowOff>
    </xdr:to>
    <xdr:grpSp>
      <xdr:nvGrpSpPr>
        <xdr:cNvPr id="27" name="Group 26"/>
        <xdr:cNvGrpSpPr/>
      </xdr:nvGrpSpPr>
      <xdr:grpSpPr>
        <a:xfrm>
          <a:off x="0" y="158750"/>
          <a:ext cx="14303375" cy="707886"/>
          <a:chOff x="0" y="158750"/>
          <a:chExt cx="14303375" cy="707886"/>
        </a:xfrm>
      </xdr:grpSpPr>
      <xdr:grpSp>
        <xdr:nvGrpSpPr>
          <xdr:cNvPr id="28" name="Group 27"/>
          <xdr:cNvGrpSpPr/>
        </xdr:nvGrpSpPr>
        <xdr:grpSpPr>
          <a:xfrm>
            <a:off x="0" y="158750"/>
            <a:ext cx="14303375" cy="707886"/>
            <a:chOff x="0" y="0"/>
            <a:chExt cx="14303375" cy="707886"/>
          </a:xfrm>
        </xdr:grpSpPr>
        <xdr:sp macro="" textlink="">
          <xdr:nvSpPr>
            <xdr:cNvPr id="30" name="TextBox 29"/>
            <xdr:cNvSpPr txBox="1"/>
          </xdr:nvSpPr>
          <xdr:spPr>
            <a:xfrm>
              <a:off x="0" y="0"/>
              <a:ext cx="10096500"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Build Your Entrepreneurial Team</a:t>
              </a:r>
            </a:p>
          </xdr:txBody>
        </xdr:sp>
        <xdr:grpSp>
          <xdr:nvGrpSpPr>
            <xdr:cNvPr id="32" name="Group 31"/>
            <xdr:cNvGrpSpPr/>
          </xdr:nvGrpSpPr>
          <xdr:grpSpPr>
            <a:xfrm>
              <a:off x="10302875" y="0"/>
              <a:ext cx="4000500" cy="603250"/>
              <a:chOff x="1231900" y="2944298"/>
              <a:chExt cx="4330700" cy="719667"/>
            </a:xfrm>
          </xdr:grpSpPr>
          <xdr:grpSp>
            <xdr:nvGrpSpPr>
              <xdr:cNvPr id="38" name="Group 37"/>
              <xdr:cNvGrpSpPr/>
            </xdr:nvGrpSpPr>
            <xdr:grpSpPr>
              <a:xfrm>
                <a:off x="1231900" y="2944298"/>
                <a:ext cx="4330700" cy="719667"/>
                <a:chOff x="1231900" y="3987800"/>
                <a:chExt cx="4330700" cy="719667"/>
              </a:xfrm>
            </xdr:grpSpPr>
            <xdr:sp macro="" textlink="">
              <xdr:nvSpPr>
                <xdr:cNvPr id="43" name="Left-Right Arrow 42"/>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44" name="Group 43"/>
                <xdr:cNvGrpSpPr/>
              </xdr:nvGrpSpPr>
              <xdr:grpSpPr>
                <a:xfrm>
                  <a:off x="1231900" y="3987800"/>
                  <a:ext cx="4330700" cy="719667"/>
                  <a:chOff x="1231900" y="3987800"/>
                  <a:chExt cx="4330700" cy="863600"/>
                </a:xfrm>
              </xdr:grpSpPr>
              <xdr:sp macro="" textlink="">
                <xdr:nvSpPr>
                  <xdr:cNvPr id="46" name="Left-Right Arrow 45"/>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47" name="Straight Connector 46"/>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48" name="Straight Connector 47"/>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39" name="TextBox 38">
                <a:hlinkClick xmlns:r="http://schemas.openxmlformats.org/officeDocument/2006/relationships" r:id="rId3"/>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Cover</a:t>
                </a:r>
              </a:p>
            </xdr:txBody>
          </xdr:sp>
          <xdr:sp macro="" textlink="">
            <xdr:nvSpPr>
              <xdr:cNvPr id="40" name="TextBox 39">
                <a:hlinkClick xmlns:r="http://schemas.openxmlformats.org/officeDocument/2006/relationships" r:id="rId4"/>
              </xdr:cNvPr>
              <xdr:cNvSpPr txBox="1"/>
            </xdr:nvSpPr>
            <xdr:spPr>
              <a:xfrm>
                <a:off x="4190999" y="3035576"/>
                <a:ext cx="1028447"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b="1">
                    <a:solidFill>
                      <a:srgbClr val="0000FF"/>
                    </a:solidFill>
                    <a:latin typeface="Arial"/>
                    <a:cs typeface="Arial"/>
                  </a:rPr>
                  <a:t>Start</a:t>
                </a:r>
              </a:p>
            </xdr:txBody>
          </xdr:sp>
          <xdr:sp macro="" textlink="">
            <xdr:nvSpPr>
              <xdr:cNvPr id="41" name="TextBox 40"/>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sp macro="" textlink="">
        <xdr:nvSpPr>
          <xdr:cNvPr id="29" name="Rectangle 28"/>
          <xdr:cNvSpPr/>
        </xdr:nvSpPr>
        <xdr:spPr>
          <a:xfrm>
            <a:off x="11715750" y="238125"/>
            <a:ext cx="1143000" cy="428625"/>
          </a:xfrm>
          <a:prstGeom prst="rect">
            <a:avLst/>
          </a:prstGeom>
          <a:solidFill>
            <a:schemeClr val="bg1">
              <a:lumMod val="75000"/>
              <a:alpha val="32000"/>
            </a:schemeClr>
          </a:solidFill>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21</xdr:row>
      <xdr:rowOff>31750</xdr:rowOff>
    </xdr:from>
    <xdr:to>
      <xdr:col>10</xdr:col>
      <xdr:colOff>0</xdr:colOff>
      <xdr:row>48</xdr:row>
      <xdr:rowOff>63500</xdr:rowOff>
    </xdr:to>
    <xdr:sp macro="" textlink="">
      <xdr:nvSpPr>
        <xdr:cNvPr id="2" name="TextBox 1"/>
        <xdr:cNvSpPr txBox="1"/>
      </xdr:nvSpPr>
      <xdr:spPr>
        <a:xfrm>
          <a:off x="444500" y="9080500"/>
          <a:ext cx="11128375" cy="4318000"/>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600"/>
            </a:spcAft>
            <a:defRPr sz="1000"/>
          </a:pPr>
          <a:r>
            <a:rPr lang="en-US" sz="2000" b="1" i="1" u="sng" strike="noStrike" baseline="0">
              <a:solidFill>
                <a:srgbClr val="0D0F11"/>
              </a:solidFill>
              <a:latin typeface="Arial"/>
              <a:cs typeface="Arial"/>
            </a:rPr>
            <a:t>Instructions </a:t>
          </a: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Your team - including you - needs to be paid (some day), and your venture needs to provide enough net profit to cover that as well as a return to any investors. This monthly (or annual - works for any period) model assumes your payments to bankers are fixed costs, and ignores your investors. In real life, you might be able to get away with that for several years if the long-term rewards are enticing enough.</a:t>
          </a:r>
        </a:p>
        <a:p>
          <a:pPr algn="l" rtl="0">
            <a:defRPr sz="1000"/>
          </a:pPr>
          <a:endParaRPr lang="en-US" sz="1800" b="0" i="0" u="none" strike="noStrike" baseline="0">
            <a:solidFill>
              <a:srgbClr val="0D0F11"/>
            </a:solidFill>
            <a:latin typeface="Arial"/>
            <a:cs typeface="Arial"/>
          </a:endParaRPr>
        </a:p>
        <a:p>
          <a:pPr algn="l" rtl="0">
            <a:spcAft>
              <a:spcPts val="600"/>
            </a:spcAft>
            <a:defRPr sz="1000"/>
          </a:pPr>
          <a:r>
            <a:rPr lang="en-US" sz="1800" b="0" i="0" u="none" strike="noStrike" baseline="0">
              <a:solidFill>
                <a:srgbClr val="0D0F11"/>
              </a:solidFill>
              <a:latin typeface="Arial"/>
              <a:cs typeface="Arial"/>
            </a:rPr>
            <a:t>Two interrelated questions (above) can help estimate your team situation:</a:t>
          </a:r>
        </a:p>
        <a:p>
          <a:pPr algn="l" rtl="0">
            <a:defRPr sz="1000"/>
          </a:pPr>
          <a:r>
            <a:rPr lang="en-US" sz="1800" b="0" i="0" u="none" strike="noStrike" baseline="0">
              <a:solidFill>
                <a:srgbClr val="0D0F11"/>
              </a:solidFill>
              <a:latin typeface="Arial"/>
              <a:cs typeface="Arial"/>
            </a:rPr>
            <a:t>1.  How big (in terms of revenue) does my business have to be to afford the team I need?</a:t>
          </a:r>
        </a:p>
        <a:p>
          <a:pPr marL="640080" indent="-285750" algn="l" rtl="0">
            <a:spcAft>
              <a:spcPts val="0"/>
            </a:spcAft>
            <a:buFont typeface="Courier New"/>
            <a:buChar char="o"/>
            <a:defRPr sz="1000"/>
          </a:pPr>
          <a:r>
            <a:rPr lang="en-US" sz="1800" b="0" i="0" u="none" strike="noStrike" baseline="0">
              <a:solidFill>
                <a:srgbClr val="0D0F11"/>
              </a:solidFill>
              <a:latin typeface="Arial"/>
              <a:cs typeface="Arial"/>
            </a:rPr>
            <a:t>Fill in what you expect your fixed cost will be by element.</a:t>
          </a:r>
        </a:p>
        <a:p>
          <a:pPr marL="640080" indent="-285750" algn="l" rtl="0">
            <a:spcAft>
              <a:spcPts val="600"/>
            </a:spcAft>
            <a:buFont typeface="Courier New"/>
            <a:buChar char="o"/>
            <a:defRPr sz="1000"/>
          </a:pPr>
          <a:r>
            <a:rPr lang="en-US" sz="1800" b="0" i="0" u="none" strike="noStrike" baseline="0">
              <a:solidFill>
                <a:srgbClr val="0D0F11"/>
              </a:solidFill>
              <a:latin typeface="Arial"/>
              <a:cs typeface="Arial"/>
            </a:rPr>
            <a:t>Use the slider to estimate Gross Margin. The revenue needed is calculated on the top line.</a:t>
          </a:r>
        </a:p>
        <a:p>
          <a:pPr algn="l" rtl="0">
            <a:defRPr sz="1000"/>
          </a:pPr>
          <a:r>
            <a:rPr lang="en-US" sz="1800" b="0" i="0" u="none" strike="noStrike" baseline="0">
              <a:solidFill>
                <a:srgbClr val="0D0F11"/>
              </a:solidFill>
              <a:latin typeface="Arial"/>
              <a:cs typeface="Arial"/>
            </a:rPr>
            <a:t>2.  How many people can my venture afford?</a:t>
          </a:r>
        </a:p>
        <a:p>
          <a:pPr marL="640080" indent="-285750" algn="l" rtl="0">
            <a:spcAft>
              <a:spcPts val="0"/>
            </a:spcAft>
            <a:buFont typeface="Courier New"/>
            <a:buChar char="o"/>
            <a:defRPr sz="1000"/>
          </a:pPr>
          <a:r>
            <a:rPr lang="en-US" sz="1800" b="0" i="0" u="none" strike="noStrike" baseline="0">
              <a:solidFill>
                <a:srgbClr val="0D0F11"/>
              </a:solidFill>
              <a:latin typeface="Arial"/>
              <a:cs typeface="Arial"/>
            </a:rPr>
            <a:t>Use the slider to enter the revenue, up to $1,000,000. </a:t>
          </a:r>
        </a:p>
        <a:p>
          <a:pPr marL="640080" indent="-285750" algn="l" rtl="0">
            <a:spcAft>
              <a:spcPts val="0"/>
            </a:spcAft>
            <a:buFont typeface="Courier New"/>
            <a:buChar char="o"/>
            <a:defRPr sz="1000"/>
          </a:pPr>
          <a:r>
            <a:rPr lang="en-US" sz="1800" b="0" i="0" u="none" strike="noStrike" baseline="0">
              <a:solidFill>
                <a:srgbClr val="0D0F11"/>
              </a:solidFill>
              <a:latin typeface="Arial"/>
              <a:cs typeface="Arial"/>
            </a:rPr>
            <a:t>Adjust the gross margin percentage and overhead cost estimates in section 1 if necessary.</a:t>
          </a:r>
        </a:p>
      </xdr:txBody>
    </xdr:sp>
    <xdr:clientData/>
  </xdr:twoCellAnchor>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5</xdr:row>
          <xdr:rowOff>355600</xdr:rowOff>
        </xdr:to>
        <xdr:sp macro="" textlink="">
          <xdr:nvSpPr>
            <xdr:cNvPr id="34817" name="Scroll Bar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xdr:row>
          <xdr:rowOff>25400</xdr:rowOff>
        </xdr:from>
        <xdr:to>
          <xdr:col>8</xdr:col>
          <xdr:colOff>0</xdr:colOff>
          <xdr:row>4</xdr:row>
          <xdr:rowOff>0</xdr:rowOff>
        </xdr:to>
        <xdr:sp macro="" textlink="">
          <xdr:nvSpPr>
            <xdr:cNvPr id="34824" name="Scroll Bar 8" hidden="1">
              <a:extLst>
                <a:ext uri="{63B3BB69-23CF-44E3-9099-C40C66FF867C}">
                  <a14:compatExt spid="_x0000_s34824"/>
                </a:ext>
              </a:extLst>
            </xdr:cNvPr>
            <xdr:cNvSpPr/>
          </xdr:nvSpPr>
          <xdr:spPr>
            <a:xfrm>
              <a:off x="0" y="0"/>
              <a:ext cx="0" cy="0"/>
            </a:xfrm>
            <a:prstGeom prst="rect">
              <a:avLst/>
            </a:prstGeom>
          </xdr:spPr>
        </xdr:sp>
        <xdr:clientData/>
      </xdr:twoCellAnchor>
    </mc:Choice>
    <mc:Fallback/>
  </mc:AlternateContent>
  <xdr:twoCellAnchor>
    <xdr:from>
      <xdr:col>9</xdr:col>
      <xdr:colOff>47625</xdr:colOff>
      <xdr:row>2</xdr:row>
      <xdr:rowOff>57151</xdr:rowOff>
    </xdr:from>
    <xdr:to>
      <xdr:col>17</xdr:col>
      <xdr:colOff>206375</xdr:colOff>
      <xdr:row>11</xdr:row>
      <xdr:rowOff>95251</xdr:rowOff>
    </xdr:to>
    <xdr:grpSp>
      <xdr:nvGrpSpPr>
        <xdr:cNvPr id="5" name="Group 4"/>
        <xdr:cNvGrpSpPr/>
      </xdr:nvGrpSpPr>
      <xdr:grpSpPr>
        <a:xfrm>
          <a:off x="10953750" y="1708151"/>
          <a:ext cx="5492750" cy="3467100"/>
          <a:chOff x="12303125" y="4152901"/>
          <a:chExt cx="5191125" cy="3467100"/>
        </a:xfrm>
      </xdr:grpSpPr>
      <xdr:sp macro="" textlink="">
        <xdr:nvSpPr>
          <xdr:cNvPr id="29" name="Left Arrow Callout 28"/>
          <xdr:cNvSpPr/>
        </xdr:nvSpPr>
        <xdr:spPr>
          <a:xfrm>
            <a:off x="12439650" y="4152901"/>
            <a:ext cx="5016500" cy="3467100"/>
          </a:xfrm>
          <a:prstGeom prst="leftArrowCallout">
            <a:avLst>
              <a:gd name="adj1" fmla="val 17674"/>
              <a:gd name="adj2" fmla="val 17674"/>
              <a:gd name="adj3" fmla="val 25000"/>
              <a:gd name="adj4" fmla="val 64977"/>
            </a:avLst>
          </a:prstGeom>
          <a:solidFill>
            <a:schemeClr val="bg1"/>
          </a:solidFill>
          <a:ln w="57150" cmpd="sng">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2000">
              <a:solidFill>
                <a:schemeClr val="tx1"/>
              </a:solidFill>
            </a:endParaRPr>
          </a:p>
        </xdr:txBody>
      </xdr:sp>
      <xdr:sp macro="" textlink="">
        <xdr:nvSpPr>
          <xdr:cNvPr id="3" name="Left Arrow Callout 2"/>
          <xdr:cNvSpPr/>
        </xdr:nvSpPr>
        <xdr:spPr>
          <a:xfrm>
            <a:off x="12303125" y="4159251"/>
            <a:ext cx="5191125" cy="3429000"/>
          </a:xfrm>
          <a:prstGeom prst="leftArrowCallout">
            <a:avLst>
              <a:gd name="adj1" fmla="val 14815"/>
              <a:gd name="adj2" fmla="val 18981"/>
              <a:gd name="adj3" fmla="val 27315"/>
              <a:gd name="adj4" fmla="val 64977"/>
            </a:avLst>
          </a:prstGeom>
          <a:noFill/>
          <a:ln w="57150" cmpd="sng">
            <a:solidFill>
              <a:srgbClr val="0000FF"/>
            </a:solidFill>
          </a:ln>
          <a:effectLst>
            <a:outerShdw blurRad="38100" dist="25400" dir="2700000" sx="102000" sy="102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600">
              <a:solidFill>
                <a:schemeClr val="tx1"/>
              </a:solidFill>
            </a:endParaRPr>
          </a:p>
          <a:p>
            <a:pPr marL="91440" algn="l"/>
            <a:r>
              <a:rPr lang="en-US" sz="1600">
                <a:solidFill>
                  <a:schemeClr val="tx1"/>
                </a:solidFill>
              </a:rPr>
              <a:t>Gross Profit Margin is the total profit you make on items you sell, calculated as the selling price minus the direct Cost of Goods Sold that you paid for the items. Typical direct costs include labor, materials, and factory costs directly attributable to the items.</a:t>
            </a:r>
          </a:p>
          <a:p>
            <a:pPr marL="91440" algn="l"/>
            <a:endParaRPr lang="en-US" sz="1600">
              <a:solidFill>
                <a:schemeClr val="tx1"/>
              </a:solidFill>
            </a:endParaRPr>
          </a:p>
          <a:p>
            <a:pPr marL="91440" algn="l"/>
            <a:r>
              <a:rPr lang="en-US" sz="1600">
                <a:solidFill>
                  <a:schemeClr val="tx1"/>
                </a:solidFill>
              </a:rPr>
              <a:t>Not included are overhead elements such as rent and power that you would pay even if you had no sales - the cost of being in business.</a:t>
            </a:r>
          </a:p>
        </xdr:txBody>
      </xdr:sp>
    </xdr:grpSp>
    <xdr:clientData/>
  </xdr:twoCellAnchor>
  <xdr:twoCellAnchor>
    <xdr:from>
      <xdr:col>9</xdr:col>
      <xdr:colOff>47625</xdr:colOff>
      <xdr:row>14</xdr:row>
      <xdr:rowOff>184151</xdr:rowOff>
    </xdr:from>
    <xdr:to>
      <xdr:col>17</xdr:col>
      <xdr:colOff>206375</xdr:colOff>
      <xdr:row>24</xdr:row>
      <xdr:rowOff>127000</xdr:rowOff>
    </xdr:to>
    <xdr:grpSp>
      <xdr:nvGrpSpPr>
        <xdr:cNvPr id="6" name="Group 5"/>
        <xdr:cNvGrpSpPr/>
      </xdr:nvGrpSpPr>
      <xdr:grpSpPr>
        <a:xfrm>
          <a:off x="10953750" y="6407151"/>
          <a:ext cx="5492750" cy="3086099"/>
          <a:chOff x="11160125" y="5645151"/>
          <a:chExt cx="5492750" cy="3467100"/>
        </a:xfrm>
      </xdr:grpSpPr>
      <xdr:sp macro="" textlink="">
        <xdr:nvSpPr>
          <xdr:cNvPr id="31" name="Left Arrow Callout 30"/>
          <xdr:cNvSpPr/>
        </xdr:nvSpPr>
        <xdr:spPr>
          <a:xfrm>
            <a:off x="11255375" y="5645151"/>
            <a:ext cx="5307979" cy="3467100"/>
          </a:xfrm>
          <a:prstGeom prst="leftArrowCallout">
            <a:avLst>
              <a:gd name="adj1" fmla="val 17674"/>
              <a:gd name="adj2" fmla="val 17674"/>
              <a:gd name="adj3" fmla="val 25000"/>
              <a:gd name="adj4" fmla="val 64977"/>
            </a:avLst>
          </a:prstGeom>
          <a:solidFill>
            <a:schemeClr val="bg1"/>
          </a:solidFill>
          <a:ln w="57150" cmpd="sng">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2000">
              <a:solidFill>
                <a:schemeClr val="tx1"/>
              </a:solidFill>
            </a:endParaRPr>
          </a:p>
        </xdr:txBody>
      </xdr:sp>
      <xdr:sp macro="" textlink="">
        <xdr:nvSpPr>
          <xdr:cNvPr id="30" name="Left Arrow Callout 29"/>
          <xdr:cNvSpPr/>
        </xdr:nvSpPr>
        <xdr:spPr>
          <a:xfrm>
            <a:off x="11160125" y="5661025"/>
            <a:ext cx="5492750" cy="3429000"/>
          </a:xfrm>
          <a:prstGeom prst="leftArrowCallout">
            <a:avLst>
              <a:gd name="adj1" fmla="val 14815"/>
              <a:gd name="adj2" fmla="val 18981"/>
              <a:gd name="adj3" fmla="val 27315"/>
              <a:gd name="adj4" fmla="val 64977"/>
            </a:avLst>
          </a:prstGeom>
          <a:noFill/>
          <a:ln w="57150" cmpd="sng">
            <a:solidFill>
              <a:srgbClr val="0000FF"/>
            </a:solidFill>
          </a:ln>
          <a:effectLst>
            <a:outerShdw blurRad="38100" dist="25400" dir="2700000" sx="102000" sy="102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600">
              <a:solidFill>
                <a:schemeClr val="tx1"/>
              </a:solidFill>
            </a:endParaRPr>
          </a:p>
          <a:p>
            <a:pPr marL="91440" algn="l"/>
            <a:r>
              <a:rPr lang="en-US" sz="1600">
                <a:solidFill>
                  <a:schemeClr val="tx1"/>
                </a:solidFill>
              </a:rPr>
              <a:t>Net Profit Margin is what</a:t>
            </a:r>
            <a:r>
              <a:rPr lang="en-US" sz="1600" baseline="0">
                <a:solidFill>
                  <a:schemeClr val="tx1"/>
                </a:solidFill>
              </a:rPr>
              <a:t> is left in your pocket after you have paid all your bills, usually including  your tax bill (Net Profit After Tax, or NPAT). NPAT is what the owners can share.</a:t>
            </a:r>
          </a:p>
          <a:p>
            <a:pPr marL="91440" algn="l"/>
            <a:endParaRPr lang="en-US" sz="1600" baseline="0">
              <a:solidFill>
                <a:schemeClr val="tx1"/>
              </a:solidFill>
            </a:endParaRPr>
          </a:p>
          <a:p>
            <a:pPr marL="91440" algn="l"/>
            <a:r>
              <a:rPr lang="en-US" sz="1600" baseline="0">
                <a:solidFill>
                  <a:schemeClr val="tx1"/>
                </a:solidFill>
              </a:rPr>
              <a:t>In this model, we are focused on paying the team, without considering the investors, so we hold profit to zero and back into the salaries.</a:t>
            </a:r>
            <a:endParaRPr lang="en-US" sz="1600">
              <a:solidFill>
                <a:schemeClr val="tx1"/>
              </a:solidFill>
            </a:endParaRPr>
          </a:p>
        </xdr:txBody>
      </xdr:sp>
    </xdr:grpSp>
    <xdr:clientData/>
  </xdr:twoCellAnchor>
  <xdr:twoCellAnchor>
    <xdr:from>
      <xdr:col>0</xdr:col>
      <xdr:colOff>0</xdr:colOff>
      <xdr:row>0</xdr:row>
      <xdr:rowOff>158750</xdr:rowOff>
    </xdr:from>
    <xdr:to>
      <xdr:col>14</xdr:col>
      <xdr:colOff>63500</xdr:colOff>
      <xdr:row>0</xdr:row>
      <xdr:rowOff>866636</xdr:rowOff>
    </xdr:to>
    <xdr:grpSp>
      <xdr:nvGrpSpPr>
        <xdr:cNvPr id="24" name="Group 23"/>
        <xdr:cNvGrpSpPr/>
      </xdr:nvGrpSpPr>
      <xdr:grpSpPr>
        <a:xfrm>
          <a:off x="0" y="158750"/>
          <a:ext cx="14303375" cy="707886"/>
          <a:chOff x="0" y="0"/>
          <a:chExt cx="14303375" cy="707886"/>
        </a:xfrm>
      </xdr:grpSpPr>
      <xdr:sp macro="" textlink="">
        <xdr:nvSpPr>
          <xdr:cNvPr id="27" name="TextBox 26"/>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How Many People Do You Need?</a:t>
            </a:r>
          </a:p>
        </xdr:txBody>
      </xdr:sp>
      <xdr:grpSp>
        <xdr:nvGrpSpPr>
          <xdr:cNvPr id="32" name="Group 31"/>
          <xdr:cNvGrpSpPr/>
        </xdr:nvGrpSpPr>
        <xdr:grpSpPr>
          <a:xfrm>
            <a:off x="10302875" y="0"/>
            <a:ext cx="4000500" cy="603250"/>
            <a:chOff x="1231900" y="2944298"/>
            <a:chExt cx="4330700" cy="719667"/>
          </a:xfrm>
        </xdr:grpSpPr>
        <xdr:grpSp>
          <xdr:nvGrpSpPr>
            <xdr:cNvPr id="33" name="Group 32"/>
            <xdr:cNvGrpSpPr/>
          </xdr:nvGrpSpPr>
          <xdr:grpSpPr>
            <a:xfrm>
              <a:off x="1231900" y="2944298"/>
              <a:ext cx="4330700" cy="719667"/>
              <a:chOff x="1231900" y="3987800"/>
              <a:chExt cx="4330700" cy="719667"/>
            </a:xfrm>
          </xdr:grpSpPr>
          <xdr:sp macro="" textlink="">
            <xdr:nvSpPr>
              <xdr:cNvPr id="37" name="Left-Right Arrow 36"/>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38" name="Group 37"/>
              <xdr:cNvGrpSpPr/>
            </xdr:nvGrpSpPr>
            <xdr:grpSpPr>
              <a:xfrm>
                <a:off x="1231900" y="3987800"/>
                <a:ext cx="4330700" cy="719667"/>
                <a:chOff x="1231900" y="3987800"/>
                <a:chExt cx="4330700" cy="863600"/>
              </a:xfrm>
            </xdr:grpSpPr>
            <xdr:sp macro="" textlink="">
              <xdr:nvSpPr>
                <xdr:cNvPr id="39" name="Left-Right Arrow 38"/>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40" name="Straight Connector 39"/>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41" name="Straight Connector 40"/>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34" name="TextBox 33">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35" name="TextBox 34">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36" name="TextBox 35">
              <a:hlinkClick xmlns:r="http://schemas.openxmlformats.org/officeDocument/2006/relationships" r:id="rId1"/>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1238250</xdr:colOff>
      <xdr:row>1</xdr:row>
      <xdr:rowOff>0</xdr:rowOff>
    </xdr:from>
    <xdr:to>
      <xdr:col>1</xdr:col>
      <xdr:colOff>4905375</xdr:colOff>
      <xdr:row>8</xdr:row>
      <xdr:rowOff>127000</xdr:rowOff>
    </xdr:to>
    <xdr:grpSp>
      <xdr:nvGrpSpPr>
        <xdr:cNvPr id="25" name="Group 24"/>
        <xdr:cNvGrpSpPr/>
      </xdr:nvGrpSpPr>
      <xdr:grpSpPr>
        <a:xfrm>
          <a:off x="1682750" y="1270000"/>
          <a:ext cx="3667125" cy="3333750"/>
          <a:chOff x="2984500" y="1365250"/>
          <a:chExt cx="5958009" cy="5684470"/>
        </a:xfrm>
      </xdr:grpSpPr>
      <xdr:grpSp>
        <xdr:nvGrpSpPr>
          <xdr:cNvPr id="2" name="Group 46"/>
          <xdr:cNvGrpSpPr>
            <a:grpSpLocks/>
          </xdr:cNvGrpSpPr>
        </xdr:nvGrpSpPr>
        <xdr:grpSpPr bwMode="auto">
          <a:xfrm>
            <a:off x="2984500" y="1365250"/>
            <a:ext cx="5425688" cy="5557472"/>
            <a:chOff x="35" y="83"/>
            <a:chExt cx="523" cy="429"/>
          </a:xfrm>
        </xdr:grpSpPr>
        <xdr:sp macro="" textlink="">
          <xdr:nvSpPr>
            <xdr:cNvPr id="3" name="Oval 43"/>
            <xdr:cNvSpPr>
              <a:spLocks noChangeArrowheads="1"/>
            </xdr:cNvSpPr>
          </xdr:nvSpPr>
          <xdr:spPr bwMode="auto">
            <a:xfrm>
              <a:off x="145" y="83"/>
              <a:ext cx="296" cy="251"/>
            </a:xfrm>
            <a:prstGeom prst="ellipse">
              <a:avLst/>
            </a:prstGeom>
            <a:solidFill>
              <a:srgbClr val="FFFFFF"/>
            </a:solidFill>
            <a:ln>
              <a:noFill/>
            </a:ln>
            <a:effectLst>
              <a:outerShdw dist="107763" dir="2700000" algn="ctr" rotWithShape="0">
                <a:srgbClr val="808080">
                  <a:alpha val="50000"/>
                </a:srgbClr>
              </a:outerShdw>
            </a:effectLst>
            <a:extLst>
              <a:ext uri="{91240B29-F687-4f45-9708-019B960494DF}">
                <a14:hiddenLine xmlns:a14="http://schemas.microsoft.com/office/drawing/2010/main" w="9525">
                  <a:solidFill>
                    <a:srgbClr val="000000"/>
                  </a:solidFill>
                  <a:round/>
                  <a:headEnd/>
                  <a:tailEnd/>
                </a14:hiddenLine>
              </a:ext>
            </a:extLst>
          </xdr:spPr>
        </xdr:sp>
        <xdr:sp macro="" textlink="">
          <xdr:nvSpPr>
            <xdr:cNvPr id="4" name="Oval 44"/>
            <xdr:cNvSpPr>
              <a:spLocks noChangeArrowheads="1"/>
            </xdr:cNvSpPr>
          </xdr:nvSpPr>
          <xdr:spPr bwMode="auto">
            <a:xfrm>
              <a:off x="35" y="261"/>
              <a:ext cx="296" cy="251"/>
            </a:xfrm>
            <a:prstGeom prst="ellipse">
              <a:avLst/>
            </a:prstGeom>
            <a:solidFill>
              <a:srgbClr val="FFFFFF"/>
            </a:solidFill>
            <a:ln>
              <a:noFill/>
            </a:ln>
            <a:effectLst>
              <a:outerShdw dist="107763" dir="2700000" algn="ctr" rotWithShape="0">
                <a:srgbClr val="808080">
                  <a:alpha val="50000"/>
                </a:srgbClr>
              </a:outerShdw>
            </a:effectLst>
            <a:extLst>
              <a:ext uri="{91240B29-F687-4f45-9708-019B960494DF}">
                <a14:hiddenLine xmlns:a14="http://schemas.microsoft.com/office/drawing/2010/main" w="9525">
                  <a:solidFill>
                    <a:srgbClr val="000000"/>
                  </a:solidFill>
                  <a:round/>
                  <a:headEnd/>
                  <a:tailEnd/>
                </a14:hiddenLine>
              </a:ext>
            </a:extLst>
          </xdr:spPr>
        </xdr:sp>
        <xdr:sp macro="" textlink="">
          <xdr:nvSpPr>
            <xdr:cNvPr id="5" name="Oval 45"/>
            <xdr:cNvSpPr>
              <a:spLocks noChangeArrowheads="1"/>
            </xdr:cNvSpPr>
          </xdr:nvSpPr>
          <xdr:spPr bwMode="auto">
            <a:xfrm>
              <a:off x="262" y="261"/>
              <a:ext cx="296" cy="251"/>
            </a:xfrm>
            <a:prstGeom prst="ellipse">
              <a:avLst/>
            </a:prstGeom>
            <a:solidFill>
              <a:srgbClr val="FFFFFF"/>
            </a:solidFill>
            <a:ln>
              <a:noFill/>
            </a:ln>
            <a:effectLst>
              <a:outerShdw dist="107763" dir="2700000" algn="ctr" rotWithShape="0">
                <a:srgbClr val="808080">
                  <a:alpha val="50000"/>
                </a:srgbClr>
              </a:outerShdw>
            </a:effectLst>
            <a:extLst>
              <a:ext uri="{91240B29-F687-4f45-9708-019B960494DF}">
                <a14:hiddenLine xmlns:a14="http://schemas.microsoft.com/office/drawing/2010/main" w="9525">
                  <a:solidFill>
                    <a:srgbClr val="000000"/>
                  </a:solidFill>
                  <a:round/>
                  <a:headEnd/>
                  <a:tailEnd/>
                </a14:hiddenLine>
              </a:ext>
            </a:extLst>
          </xdr:spPr>
        </xdr:sp>
      </xdr:grpSp>
      <xdr:grpSp>
        <xdr:nvGrpSpPr>
          <xdr:cNvPr id="6" name="Group 16"/>
          <xdr:cNvGrpSpPr>
            <a:grpSpLocks/>
          </xdr:cNvGrpSpPr>
        </xdr:nvGrpSpPr>
        <xdr:grpSpPr bwMode="auto">
          <a:xfrm>
            <a:off x="2984500" y="1374774"/>
            <a:ext cx="5418259" cy="5563821"/>
            <a:chOff x="48" y="7"/>
            <a:chExt cx="352" cy="345"/>
          </a:xfrm>
        </xdr:grpSpPr>
        <xdr:sp macro="" textlink="">
          <xdr:nvSpPr>
            <xdr:cNvPr id="7" name="Oval 11"/>
            <xdr:cNvSpPr>
              <a:spLocks noChangeArrowheads="1"/>
            </xdr:cNvSpPr>
          </xdr:nvSpPr>
          <xdr:spPr bwMode="auto">
            <a:xfrm>
              <a:off x="125" y="9"/>
              <a:ext cx="200" cy="200"/>
            </a:xfrm>
            <a:prstGeom prst="ellipse">
              <a:avLst/>
            </a:prstGeom>
            <a:solidFill>
              <a:srgbClr val="FF0000">
                <a:alpha val="14902"/>
              </a:srgbClr>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8" name="Oval 13"/>
            <xdr:cNvSpPr>
              <a:spLocks noChangeArrowheads="1"/>
            </xdr:cNvSpPr>
          </xdr:nvSpPr>
          <xdr:spPr bwMode="auto">
            <a:xfrm>
              <a:off x="48" y="152"/>
              <a:ext cx="200" cy="200"/>
            </a:xfrm>
            <a:prstGeom prst="ellipse">
              <a:avLst/>
            </a:prstGeom>
            <a:solidFill>
              <a:srgbClr val="0099FF">
                <a:alpha val="14902"/>
              </a:srgbClr>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9" name="Oval 12"/>
            <xdr:cNvSpPr>
              <a:spLocks noChangeArrowheads="1"/>
            </xdr:cNvSpPr>
          </xdr:nvSpPr>
          <xdr:spPr bwMode="auto">
            <a:xfrm>
              <a:off x="199" y="150"/>
              <a:ext cx="199" cy="200"/>
            </a:xfrm>
            <a:prstGeom prst="ellipse">
              <a:avLst/>
            </a:prstGeom>
            <a:solidFill>
              <a:srgbClr val="FFFF00">
                <a:alpha val="20000"/>
              </a:srgbClr>
            </a:solidFill>
            <a:ln>
              <a:noFill/>
            </a:ln>
            <a:extLst>
              <a:ext uri="{91240B29-F687-4f45-9708-019B960494DF}">
                <a14:hiddenLine xmlns:a14="http://schemas.microsoft.com/office/drawing/2010/main" w="9525">
                  <a:solidFill>
                    <a:srgbClr val="000000"/>
                  </a:solidFill>
                  <a:round/>
                  <a:headEnd/>
                  <a:tailEnd/>
                </a14:hiddenLine>
              </a:ext>
            </a:extLst>
          </xdr:spPr>
        </xdr:sp>
        <xdr:grpSp>
          <xdr:nvGrpSpPr>
            <xdr:cNvPr id="10" name="Group 15"/>
            <xdr:cNvGrpSpPr>
              <a:grpSpLocks/>
            </xdr:cNvGrpSpPr>
          </xdr:nvGrpSpPr>
          <xdr:grpSpPr bwMode="auto">
            <a:xfrm>
              <a:off x="48" y="151"/>
              <a:ext cx="200" cy="200"/>
              <a:chOff x="48" y="151"/>
              <a:chExt cx="200" cy="200"/>
            </a:xfrm>
          </xdr:grpSpPr>
          <xdr:sp macro="" textlink="">
            <xdr:nvSpPr>
              <xdr:cNvPr id="17" name="Oval 3"/>
              <xdr:cNvSpPr>
                <a:spLocks noChangeArrowheads="1"/>
              </xdr:cNvSpPr>
            </xdr:nvSpPr>
            <xdr:spPr bwMode="auto">
              <a:xfrm>
                <a:off x="48" y="151"/>
                <a:ext cx="200" cy="2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 name="Text Box 4"/>
              <xdr:cNvSpPr txBox="1">
                <a:spLocks noChangeArrowheads="1"/>
              </xdr:cNvSpPr>
            </xdr:nvSpPr>
            <xdr:spPr bwMode="auto">
              <a:xfrm>
                <a:off x="48" y="200"/>
                <a:ext cx="198" cy="119"/>
              </a:xfrm>
              <a:prstGeom prst="rect">
                <a:avLst/>
              </a:prstGeom>
              <a:noFill/>
              <a:ln w="9525">
                <a:noFill/>
                <a:miter lim="800000"/>
                <a:headEnd/>
                <a:tailEnd/>
              </a:ln>
            </xdr:spPr>
            <xdr:txBody>
              <a:bodyPr vertOverflow="clip" wrap="square" lIns="91440" tIns="45720" rIns="91440" bIns="45720" anchor="ctr" upright="1"/>
              <a:lstStyle/>
              <a:p>
                <a:pPr algn="ctr" rtl="0">
                  <a:lnSpc>
                    <a:spcPts val="2400"/>
                  </a:lnSpc>
                  <a:spcBef>
                    <a:spcPts val="0"/>
                  </a:spcBef>
                  <a:spcAft>
                    <a:spcPts val="600"/>
                  </a:spcAft>
                  <a:defRPr sz="1000"/>
                </a:pPr>
                <a:r>
                  <a:rPr lang="en-US" sz="2000" b="1" i="0" u="none" strike="noStrike" baseline="0">
                    <a:solidFill>
                      <a:srgbClr val="0D0F11"/>
                    </a:solidFill>
                    <a:latin typeface="Arial"/>
                    <a:cs typeface="Arial"/>
                  </a:rPr>
                  <a:t>Systems for Management</a:t>
                </a:r>
              </a:p>
              <a:p>
                <a:pPr algn="ctr" rtl="0">
                  <a:lnSpc>
                    <a:spcPts val="2000"/>
                  </a:lnSpc>
                  <a:defRPr sz="1000"/>
                </a:pPr>
                <a:endParaRPr lang="en-US" sz="2000" b="1" i="0" u="none" strike="noStrike" baseline="0">
                  <a:solidFill>
                    <a:srgbClr val="0D0F11"/>
                  </a:solidFill>
                  <a:latin typeface="Arial"/>
                  <a:cs typeface="Arial"/>
                </a:endParaRPr>
              </a:p>
            </xdr:txBody>
          </xdr:sp>
        </xdr:grpSp>
        <xdr:grpSp>
          <xdr:nvGrpSpPr>
            <xdr:cNvPr id="11" name="Group 14"/>
            <xdr:cNvGrpSpPr>
              <a:grpSpLocks/>
            </xdr:cNvGrpSpPr>
          </xdr:nvGrpSpPr>
          <xdr:grpSpPr bwMode="auto">
            <a:xfrm>
              <a:off x="200" y="151"/>
              <a:ext cx="200" cy="200"/>
              <a:chOff x="200" y="151"/>
              <a:chExt cx="200" cy="200"/>
            </a:xfrm>
          </xdr:grpSpPr>
          <xdr:sp macro="" textlink="">
            <xdr:nvSpPr>
              <xdr:cNvPr id="15" name="Oval 6"/>
              <xdr:cNvSpPr>
                <a:spLocks noChangeArrowheads="1"/>
              </xdr:cNvSpPr>
            </xdr:nvSpPr>
            <xdr:spPr bwMode="auto">
              <a:xfrm>
                <a:off x="200" y="151"/>
                <a:ext cx="200" cy="2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6" name="Text Box 7"/>
              <xdr:cNvSpPr txBox="1">
                <a:spLocks noChangeArrowheads="1"/>
              </xdr:cNvSpPr>
            </xdr:nvSpPr>
            <xdr:spPr bwMode="auto">
              <a:xfrm>
                <a:off x="213" y="200"/>
                <a:ext cx="186" cy="119"/>
              </a:xfrm>
              <a:prstGeom prst="rect">
                <a:avLst/>
              </a:prstGeom>
              <a:noFill/>
              <a:ln w="9525">
                <a:noFill/>
                <a:miter lim="800000"/>
                <a:headEnd/>
                <a:tailEnd/>
              </a:ln>
            </xdr:spPr>
            <xdr:txBody>
              <a:bodyPr vertOverflow="clip" wrap="square" lIns="91440" tIns="45720" rIns="91440" bIns="45720" anchor="ctr" upright="1"/>
              <a:lstStyle/>
              <a:p>
                <a:pPr algn="ctr" rtl="0">
                  <a:lnSpc>
                    <a:spcPts val="2400"/>
                  </a:lnSpc>
                  <a:spcAft>
                    <a:spcPts val="600"/>
                  </a:spcAft>
                  <a:defRPr sz="1000"/>
                </a:pPr>
                <a:r>
                  <a:rPr lang="en-US" sz="2000" b="1" i="0" u="none" strike="noStrike" baseline="0">
                    <a:solidFill>
                      <a:srgbClr val="0D0F11"/>
                    </a:solidFill>
                    <a:latin typeface="Arial"/>
                    <a:cs typeface="Arial"/>
                  </a:rPr>
                  <a:t>Operating</a:t>
                </a:r>
              </a:p>
              <a:p>
                <a:pPr algn="ctr" rtl="0">
                  <a:lnSpc>
                    <a:spcPts val="2400"/>
                  </a:lnSpc>
                  <a:spcAft>
                    <a:spcPts val="600"/>
                  </a:spcAft>
                  <a:defRPr sz="1000"/>
                </a:pPr>
                <a:r>
                  <a:rPr lang="en-US" sz="2000" b="1" i="0" u="none" strike="noStrike" baseline="0">
                    <a:solidFill>
                      <a:srgbClr val="0D0F11"/>
                    </a:solidFill>
                    <a:latin typeface="Arial"/>
                    <a:cs typeface="Arial"/>
                  </a:rPr>
                  <a:t>Processes</a:t>
                </a:r>
              </a:p>
              <a:p>
                <a:pPr algn="ctr" rtl="0">
                  <a:spcAft>
                    <a:spcPts val="600"/>
                  </a:spcAft>
                  <a:defRPr sz="1000"/>
                </a:pPr>
                <a:endParaRPr lang="en-US" sz="2000" b="1" i="0" u="none" strike="noStrike" baseline="0">
                  <a:solidFill>
                    <a:srgbClr val="0D0F11"/>
                  </a:solidFill>
                  <a:latin typeface="Arial"/>
                  <a:cs typeface="Arial"/>
                </a:endParaRPr>
              </a:p>
            </xdr:txBody>
          </xdr:sp>
        </xdr:grpSp>
        <xdr:grpSp>
          <xdr:nvGrpSpPr>
            <xdr:cNvPr id="12" name="Group 8"/>
            <xdr:cNvGrpSpPr>
              <a:grpSpLocks/>
            </xdr:cNvGrpSpPr>
          </xdr:nvGrpSpPr>
          <xdr:grpSpPr bwMode="auto">
            <a:xfrm>
              <a:off x="124" y="7"/>
              <a:ext cx="200" cy="200"/>
              <a:chOff x="3264" y="1920"/>
              <a:chExt cx="1200" cy="1200"/>
            </a:xfrm>
          </xdr:grpSpPr>
          <xdr:sp macro="" textlink="">
            <xdr:nvSpPr>
              <xdr:cNvPr id="13" name="Oval 9"/>
              <xdr:cNvSpPr>
                <a:spLocks noChangeArrowheads="1"/>
              </xdr:cNvSpPr>
            </xdr:nvSpPr>
            <xdr:spPr bwMode="auto">
              <a:xfrm>
                <a:off x="3264" y="1920"/>
                <a:ext cx="1200" cy="12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 name="Text Box 10"/>
              <xdr:cNvSpPr txBox="1">
                <a:spLocks noChangeArrowheads="1"/>
              </xdr:cNvSpPr>
            </xdr:nvSpPr>
            <xdr:spPr bwMode="auto">
              <a:xfrm>
                <a:off x="3314" y="2289"/>
                <a:ext cx="1110" cy="504"/>
              </a:xfrm>
              <a:prstGeom prst="rect">
                <a:avLst/>
              </a:prstGeom>
              <a:noFill/>
              <a:ln w="9525">
                <a:noFill/>
                <a:miter lim="800000"/>
                <a:headEnd/>
                <a:tailEnd/>
              </a:ln>
            </xdr:spPr>
            <xdr:txBody>
              <a:bodyPr vertOverflow="clip" wrap="square" lIns="91440" tIns="45720" rIns="91440" bIns="45720" anchor="t" upright="1"/>
              <a:lstStyle/>
              <a:p>
                <a:pPr algn="ctr" rtl="0">
                  <a:lnSpc>
                    <a:spcPts val="2400"/>
                  </a:lnSpc>
                  <a:spcBef>
                    <a:spcPts val="600"/>
                  </a:spcBef>
                  <a:defRPr sz="1000"/>
                </a:pPr>
                <a:r>
                  <a:rPr lang="en-US" sz="2000" b="1" i="0" u="none" strike="noStrike" baseline="0">
                    <a:solidFill>
                      <a:srgbClr val="0D0F11"/>
                    </a:solidFill>
                    <a:latin typeface="Arial"/>
                    <a:cs typeface="Arial"/>
                  </a:rPr>
                  <a:t>Business</a:t>
                </a:r>
              </a:p>
              <a:p>
                <a:pPr algn="ctr" rtl="0">
                  <a:lnSpc>
                    <a:spcPts val="2400"/>
                  </a:lnSpc>
                  <a:spcBef>
                    <a:spcPts val="600"/>
                  </a:spcBef>
                  <a:defRPr sz="1000"/>
                </a:pPr>
                <a:r>
                  <a:rPr lang="en-US" sz="2000" b="1" i="0" u="none" strike="noStrike" baseline="0">
                    <a:solidFill>
                      <a:srgbClr val="0D0F11"/>
                    </a:solidFill>
                    <a:latin typeface="Arial"/>
                    <a:cs typeface="Arial"/>
                  </a:rPr>
                  <a:t>Model</a:t>
                </a:r>
              </a:p>
              <a:p>
                <a:pPr algn="ctr" rtl="0">
                  <a:lnSpc>
                    <a:spcPts val="2000"/>
                  </a:lnSpc>
                  <a:defRPr sz="1000"/>
                </a:pPr>
                <a:endParaRPr lang="en-US" sz="2000" b="1" i="0" u="none" strike="noStrike" baseline="0">
                  <a:solidFill>
                    <a:srgbClr val="0D0F11"/>
                  </a:solidFill>
                  <a:latin typeface="Arial"/>
                  <a:cs typeface="Arial"/>
                </a:endParaRPr>
              </a:p>
            </xdr:txBody>
          </xdr:sp>
        </xdr:grpSp>
      </xdr:grpSp>
    </xdr:grpSp>
    <xdr:clientData/>
  </xdr:twoCellAnchor>
  <xdr:twoCellAnchor>
    <xdr:from>
      <xdr:col>3</xdr:col>
      <xdr:colOff>0</xdr:colOff>
      <xdr:row>2</xdr:row>
      <xdr:rowOff>0</xdr:rowOff>
    </xdr:from>
    <xdr:to>
      <xdr:col>5</xdr:col>
      <xdr:colOff>0</xdr:colOff>
      <xdr:row>7</xdr:row>
      <xdr:rowOff>0</xdr:rowOff>
    </xdr:to>
    <xdr:sp macro="" textlink="">
      <xdr:nvSpPr>
        <xdr:cNvPr id="19" name="Rectangle 17"/>
        <xdr:cNvSpPr>
          <a:spLocks noChangeArrowheads="1"/>
        </xdr:cNvSpPr>
      </xdr:nvSpPr>
      <xdr:spPr bwMode="auto">
        <a:xfrm>
          <a:off x="4038600" y="457200"/>
          <a:ext cx="1346200" cy="76200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0</xdr:colOff>
      <xdr:row>8</xdr:row>
      <xdr:rowOff>0</xdr:rowOff>
    </xdr:from>
    <xdr:to>
      <xdr:col>5</xdr:col>
      <xdr:colOff>0</xdr:colOff>
      <xdr:row>16</xdr:row>
      <xdr:rowOff>0</xdr:rowOff>
    </xdr:to>
    <xdr:sp macro="" textlink="">
      <xdr:nvSpPr>
        <xdr:cNvPr id="20" name="Rectangle 18"/>
        <xdr:cNvSpPr>
          <a:spLocks noChangeArrowheads="1"/>
        </xdr:cNvSpPr>
      </xdr:nvSpPr>
      <xdr:spPr bwMode="auto">
        <a:xfrm>
          <a:off x="4038600" y="1371600"/>
          <a:ext cx="1346200" cy="121920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0</xdr:colOff>
      <xdr:row>17</xdr:row>
      <xdr:rowOff>0</xdr:rowOff>
    </xdr:from>
    <xdr:to>
      <xdr:col>5</xdr:col>
      <xdr:colOff>0</xdr:colOff>
      <xdr:row>24</xdr:row>
      <xdr:rowOff>0</xdr:rowOff>
    </xdr:to>
    <xdr:sp macro="" textlink="">
      <xdr:nvSpPr>
        <xdr:cNvPr id="21" name="Rectangle 19"/>
        <xdr:cNvSpPr>
          <a:spLocks noChangeArrowheads="1"/>
        </xdr:cNvSpPr>
      </xdr:nvSpPr>
      <xdr:spPr bwMode="auto">
        <a:xfrm>
          <a:off x="4038600" y="2743200"/>
          <a:ext cx="1346200" cy="1066800"/>
        </a:xfrm>
        <a:prstGeom prst="rect">
          <a:avLst/>
        </a:prstGeom>
        <a:solidFill>
          <a:srgbClr val="FFFF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8</xdr:row>
      <xdr:rowOff>349250</xdr:rowOff>
    </xdr:from>
    <xdr:to>
      <xdr:col>2</xdr:col>
      <xdr:colOff>0</xdr:colOff>
      <xdr:row>24</xdr:row>
      <xdr:rowOff>0</xdr:rowOff>
    </xdr:to>
    <xdr:sp macro="" textlink="">
      <xdr:nvSpPr>
        <xdr:cNvPr id="22" name="Schema"/>
        <xdr:cNvSpPr txBox="1"/>
      </xdr:nvSpPr>
      <xdr:spPr>
        <a:xfrm>
          <a:off x="0" y="4826000"/>
          <a:ext cx="5397500" cy="7429500"/>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r>
            <a:rPr lang="en-US" sz="1800" b="0" i="0" u="none" strike="noStrike" baseline="0">
              <a:solidFill>
                <a:srgbClr val="0D0F11"/>
              </a:solidFill>
              <a:latin typeface="Arial" pitchFamily="34" charset="0"/>
              <a:cs typeface="Arial" pitchFamily="34" charset="0"/>
            </a:rPr>
            <a:t>This page depicts schematically some of the key aspects of business operations. Every organization needs a </a:t>
          </a:r>
          <a:r>
            <a:rPr lang="en-US" sz="1800" b="1" i="1" u="none" strike="noStrike" baseline="0">
              <a:solidFill>
                <a:srgbClr val="0D0F11"/>
              </a:solidFill>
              <a:latin typeface="Arial" pitchFamily="34" charset="0"/>
              <a:cs typeface="Arial" pitchFamily="34" charset="0"/>
            </a:rPr>
            <a:t>'business model</a:t>
          </a:r>
          <a:r>
            <a:rPr lang="en-US" sz="1800" b="0" i="0" u="none" strike="noStrike" baseline="0">
              <a:solidFill>
                <a:srgbClr val="0D0F11"/>
              </a:solidFill>
              <a:latin typeface="Arial" pitchFamily="34" charset="0"/>
              <a:cs typeface="Arial" pitchFamily="34" charset="0"/>
            </a:rPr>
            <a:t>,' describing why it exists and how it serves its customers. For commercial enterprises, this describes how it makes money. Secondly, it needs </a:t>
          </a:r>
          <a:r>
            <a:rPr lang="en-US" sz="1800" b="1" i="1" u="none" strike="noStrike" baseline="0">
              <a:solidFill>
                <a:srgbClr val="0D0F11"/>
              </a:solidFill>
              <a:latin typeface="Arial" pitchFamily="34" charset="0"/>
              <a:cs typeface="Arial" pitchFamily="34" charset="0"/>
            </a:rPr>
            <a:t>sound management in a sound structure</a:t>
          </a:r>
          <a:r>
            <a:rPr lang="en-US" sz="1800" b="0" i="0" u="none" strike="noStrike" baseline="0">
              <a:solidFill>
                <a:srgbClr val="0D0F11"/>
              </a:solidFill>
              <a:latin typeface="Arial" pitchFamily="34" charset="0"/>
              <a:cs typeface="Arial" pitchFamily="34" charset="0"/>
            </a:rPr>
            <a:t>. Thirdly, it requires </a:t>
          </a:r>
          <a:r>
            <a:rPr lang="en-US" sz="1800" b="1" i="1" u="none" strike="noStrike" baseline="0">
              <a:solidFill>
                <a:srgbClr val="0D0F11"/>
              </a:solidFill>
              <a:latin typeface="Arial" pitchFamily="34" charset="0"/>
              <a:cs typeface="Arial" pitchFamily="34" charset="0"/>
            </a:rPr>
            <a:t>processes</a:t>
          </a:r>
          <a:r>
            <a:rPr lang="en-US" sz="1800" b="0" i="0" u="none" strike="noStrike" baseline="0">
              <a:solidFill>
                <a:srgbClr val="0D0F11"/>
              </a:solidFill>
              <a:latin typeface="Arial" pitchFamily="34" charset="0"/>
              <a:cs typeface="Arial" pitchFamily="34" charset="0"/>
            </a:rPr>
            <a:t> that effectively and efficiently execute its business model. </a:t>
          </a:r>
        </a:p>
        <a:p>
          <a:pPr algn="l" rtl="0">
            <a:defRPr sz="1000"/>
          </a:pPr>
          <a:endParaRPr lang="en-US" sz="1800" b="0" i="0" u="none" strike="noStrike" baseline="0">
            <a:solidFill>
              <a:srgbClr val="0D0F11"/>
            </a:solidFill>
            <a:latin typeface="Arial" pitchFamily="34" charset="0"/>
            <a:cs typeface="Arial" pitchFamily="34" charset="0"/>
          </a:endParaRPr>
        </a:p>
        <a:p>
          <a:pPr algn="l" rtl="0">
            <a:defRPr sz="1000"/>
          </a:pPr>
          <a:r>
            <a:rPr lang="en-US" sz="1800" b="0" i="0" u="none" strike="noStrike" baseline="0">
              <a:solidFill>
                <a:srgbClr val="0D0F11"/>
              </a:solidFill>
              <a:latin typeface="Arial" pitchFamily="34" charset="0"/>
              <a:cs typeface="Arial" pitchFamily="34" charset="0"/>
            </a:rPr>
            <a:t>When you are working alone, you have to do all of these things effectively (not necessarily perfectly). But with a team, assignments must be parsed out to people with complimentary abilities, both to ensure critical work gets done and to prevent confusion about who is accountable for it. You may have friends and family that you might like working with, but meshing of complimentary skills is your first priority. </a:t>
          </a:r>
        </a:p>
        <a:p>
          <a:pPr algn="l" rtl="0">
            <a:defRPr sz="1000"/>
          </a:pPr>
          <a:endParaRPr lang="en-US" sz="1800" b="0" i="0" u="none" strike="noStrike" baseline="0">
            <a:solidFill>
              <a:srgbClr val="0D0F11"/>
            </a:solidFill>
            <a:latin typeface="Arial" pitchFamily="34" charset="0"/>
            <a:cs typeface="Arial" pitchFamily="34" charset="0"/>
          </a:endParaRPr>
        </a:p>
        <a:p>
          <a:pPr algn="l" rtl="0">
            <a:defRPr sz="1000"/>
          </a:pPr>
          <a:r>
            <a:rPr lang="en-US" sz="1800" b="0" i="0" u="none" strike="noStrike" baseline="0">
              <a:solidFill>
                <a:srgbClr val="0D0F11"/>
              </a:solidFill>
              <a:latin typeface="Arial" pitchFamily="34" charset="0"/>
              <a:cs typeface="Arial" pitchFamily="34" charset="0"/>
            </a:rPr>
            <a:t>We suggest discussing these attributes with potential partners and helpers. It might be helpful to ask them to take our 'Entrepreneur Self Assessment,' which builds on this list, and the lists on the following pages, to evaluate their fit into your organization.</a:t>
          </a:r>
        </a:p>
      </xdr:txBody>
    </xdr:sp>
    <xdr:clientData/>
  </xdr:twoCellAnchor>
  <xdr:twoCellAnchor editAs="oneCell">
    <xdr:from>
      <xdr:col>3</xdr:col>
      <xdr:colOff>101600</xdr:colOff>
      <xdr:row>0</xdr:row>
      <xdr:rowOff>114300</xdr:rowOff>
    </xdr:from>
    <xdr:to>
      <xdr:col>4</xdr:col>
      <xdr:colOff>3263900</xdr:colOff>
      <xdr:row>0</xdr:row>
      <xdr:rowOff>444500</xdr:rowOff>
    </xdr:to>
    <xdr:sp macro="" textlink="">
      <xdr:nvSpPr>
        <xdr:cNvPr id="23" name="Schematic" hidden="1">
          <a:extLst>
            <a:ext uri="{63B3BB69-23CF-44E3-9099-C40C66FF867C}">
              <a14:compatExt xmlns:a14="http://schemas.microsoft.com/office/drawing/2010/main" spid="_x0000_s5870878"/>
            </a:ext>
          </a:extLst>
        </xdr:cNvPr>
        <xdr:cNvSpPr/>
      </xdr:nvSpPr>
      <xdr:spPr>
        <a:xfrm>
          <a:off x="4140200" y="114300"/>
          <a:ext cx="1244600" cy="38100"/>
        </a:xfrm>
        <a:prstGeom prst="rect">
          <a:avLst/>
        </a:prstGeom>
      </xdr:spPr>
    </xdr:sp>
    <xdr:clientData/>
  </xdr:twoCellAnchor>
  <xdr:twoCellAnchor>
    <xdr:from>
      <xdr:col>0</xdr:col>
      <xdr:colOff>0</xdr:colOff>
      <xdr:row>0</xdr:row>
      <xdr:rowOff>158750</xdr:rowOff>
    </xdr:from>
    <xdr:to>
      <xdr:col>5</xdr:col>
      <xdr:colOff>3794125</xdr:colOff>
      <xdr:row>0</xdr:row>
      <xdr:rowOff>866636</xdr:rowOff>
    </xdr:to>
    <xdr:grpSp>
      <xdr:nvGrpSpPr>
        <xdr:cNvPr id="58" name="Group 57"/>
        <xdr:cNvGrpSpPr/>
      </xdr:nvGrpSpPr>
      <xdr:grpSpPr>
        <a:xfrm>
          <a:off x="0" y="158750"/>
          <a:ext cx="14303375" cy="707886"/>
          <a:chOff x="0" y="0"/>
          <a:chExt cx="14303375" cy="707886"/>
        </a:xfrm>
      </xdr:grpSpPr>
      <xdr:sp macro="" textlink="">
        <xdr:nvSpPr>
          <xdr:cNvPr id="59" name="TextBox 58"/>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Look for Complementary Skills</a:t>
            </a:r>
          </a:p>
        </xdr:txBody>
      </xdr:sp>
      <xdr:grpSp>
        <xdr:nvGrpSpPr>
          <xdr:cNvPr id="60" name="Group 59"/>
          <xdr:cNvGrpSpPr/>
        </xdr:nvGrpSpPr>
        <xdr:grpSpPr>
          <a:xfrm>
            <a:off x="10302875" y="0"/>
            <a:ext cx="4000500" cy="603250"/>
            <a:chOff x="1231900" y="2944298"/>
            <a:chExt cx="4330700" cy="719667"/>
          </a:xfrm>
        </xdr:grpSpPr>
        <xdr:grpSp>
          <xdr:nvGrpSpPr>
            <xdr:cNvPr id="61" name="Group 60"/>
            <xdr:cNvGrpSpPr/>
          </xdr:nvGrpSpPr>
          <xdr:grpSpPr>
            <a:xfrm>
              <a:off x="1231900" y="2944298"/>
              <a:ext cx="4330700" cy="719667"/>
              <a:chOff x="1231900" y="3987800"/>
              <a:chExt cx="4330700" cy="719667"/>
            </a:xfrm>
          </xdr:grpSpPr>
          <xdr:sp macro="" textlink="">
            <xdr:nvSpPr>
              <xdr:cNvPr id="65" name="Left-Right Arrow 64"/>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66" name="Group 65"/>
              <xdr:cNvGrpSpPr/>
            </xdr:nvGrpSpPr>
            <xdr:grpSpPr>
              <a:xfrm>
                <a:off x="1231900" y="3987800"/>
                <a:ext cx="4330700" cy="719667"/>
                <a:chOff x="1231900" y="3987800"/>
                <a:chExt cx="4330700" cy="863600"/>
              </a:xfrm>
            </xdr:grpSpPr>
            <xdr:sp macro="" textlink="">
              <xdr:nvSpPr>
                <xdr:cNvPr id="67" name="Left-Right Arrow 66"/>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68" name="Straight Connector 67"/>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69" name="Straight Connector 68"/>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62" name="TextBox 61">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63" name="TextBox 62">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64" name="TextBox 63">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2</xdr:row>
      <xdr:rowOff>0</xdr:rowOff>
    </xdr:from>
    <xdr:to>
      <xdr:col>4</xdr:col>
      <xdr:colOff>0</xdr:colOff>
      <xdr:row>2</xdr:row>
      <xdr:rowOff>0</xdr:rowOff>
    </xdr:to>
    <xdr:sp macro="" textlink="">
      <xdr:nvSpPr>
        <xdr:cNvPr id="2" name="Rectangle 1"/>
        <xdr:cNvSpPr>
          <a:spLocks noChangeArrowheads="1"/>
        </xdr:cNvSpPr>
      </xdr:nvSpPr>
      <xdr:spPr bwMode="auto">
        <a:xfrm>
          <a:off x="0" y="1371600"/>
          <a:ext cx="41021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0</xdr:colOff>
      <xdr:row>2</xdr:row>
      <xdr:rowOff>0</xdr:rowOff>
    </xdr:from>
    <xdr:to>
      <xdr:col>4</xdr:col>
      <xdr:colOff>0</xdr:colOff>
      <xdr:row>2</xdr:row>
      <xdr:rowOff>0</xdr:rowOff>
    </xdr:to>
    <xdr:sp macro="" textlink="">
      <xdr:nvSpPr>
        <xdr:cNvPr id="3" name="Rectangle 2"/>
        <xdr:cNvSpPr>
          <a:spLocks noChangeArrowheads="1"/>
        </xdr:cNvSpPr>
      </xdr:nvSpPr>
      <xdr:spPr bwMode="auto">
        <a:xfrm>
          <a:off x="0" y="1371600"/>
          <a:ext cx="41021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330200</xdr:rowOff>
    </xdr:from>
    <xdr:to>
      <xdr:col>12</xdr:col>
      <xdr:colOff>292100</xdr:colOff>
      <xdr:row>0</xdr:row>
      <xdr:rowOff>647700</xdr:rowOff>
    </xdr:to>
    <xdr:sp macro="" textlink="">
      <xdr:nvSpPr>
        <xdr:cNvPr id="5" name="Processes" hidden="1">
          <a:extLst>
            <a:ext uri="{63B3BB69-23CF-44E3-9099-C40C66FF867C}">
              <a14:compatExt xmlns:a14="http://schemas.microsoft.com/office/drawing/2010/main" spid="_x0000_s5873929"/>
            </a:ext>
          </a:extLst>
        </xdr:cNvPr>
        <xdr:cNvSpPr/>
      </xdr:nvSpPr>
      <xdr:spPr>
        <a:xfrm>
          <a:off x="8597900" y="330200"/>
          <a:ext cx="4305300" cy="317500"/>
        </a:xfrm>
        <a:prstGeom prst="rect">
          <a:avLst/>
        </a:prstGeom>
      </xdr:spPr>
    </xdr:sp>
    <xdr:clientData/>
  </xdr:twoCellAnchor>
  <xdr:twoCellAnchor editAs="oneCell">
    <xdr:from>
      <xdr:col>5</xdr:col>
      <xdr:colOff>0</xdr:colOff>
      <xdr:row>0</xdr:row>
      <xdr:rowOff>279400</xdr:rowOff>
    </xdr:from>
    <xdr:to>
      <xdr:col>12</xdr:col>
      <xdr:colOff>279400</xdr:colOff>
      <xdr:row>0</xdr:row>
      <xdr:rowOff>635000</xdr:rowOff>
    </xdr:to>
    <xdr:sp macro="" textlink="">
      <xdr:nvSpPr>
        <xdr:cNvPr id="34" name="Bus_Mod" hidden="1">
          <a:extLst>
            <a:ext uri="{63B3BB69-23CF-44E3-9099-C40C66FF867C}">
              <a14:compatExt xmlns:a14="http://schemas.microsoft.com/office/drawing/2010/main" spid="_x0000_s5871880"/>
            </a:ext>
          </a:extLst>
        </xdr:cNvPr>
        <xdr:cNvSpPr/>
      </xdr:nvSpPr>
      <xdr:spPr>
        <a:xfrm>
          <a:off x="9486900" y="279400"/>
          <a:ext cx="4318000" cy="355600"/>
        </a:xfrm>
        <a:prstGeom prst="rect">
          <a:avLst/>
        </a:prstGeom>
      </xdr:spPr>
    </xdr:sp>
    <xdr:clientData/>
  </xdr:twoCellAnchor>
  <xdr:twoCellAnchor>
    <xdr:from>
      <xdr:col>1</xdr:col>
      <xdr:colOff>0</xdr:colOff>
      <xdr:row>2</xdr:row>
      <xdr:rowOff>15875</xdr:rowOff>
    </xdr:from>
    <xdr:to>
      <xdr:col>2</xdr:col>
      <xdr:colOff>63500</xdr:colOff>
      <xdr:row>14</xdr:row>
      <xdr:rowOff>63500</xdr:rowOff>
    </xdr:to>
    <xdr:sp macro="" textlink="">
      <xdr:nvSpPr>
        <xdr:cNvPr id="30" name="TextBox 29"/>
        <xdr:cNvSpPr txBox="1"/>
      </xdr:nvSpPr>
      <xdr:spPr>
        <a:xfrm>
          <a:off x="444500" y="1952625"/>
          <a:ext cx="5461000" cy="6143625"/>
        </a:xfrm>
        <a:prstGeom prst="rect">
          <a:avLst/>
        </a:prstGeom>
        <a:solidFill>
          <a:schemeClr val="lt1"/>
        </a:solidFill>
        <a:ln w="9525"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82880" algn="l" rtl="0">
            <a:spcBef>
              <a:spcPts val="0"/>
            </a:spcBef>
            <a:spcAft>
              <a:spcPts val="0"/>
            </a:spcAft>
            <a:defRPr sz="1000"/>
          </a:pPr>
          <a:r>
            <a:rPr lang="en-US" sz="1800" b="0" i="0" u="none" strike="noStrike" baseline="0">
              <a:solidFill>
                <a:srgbClr val="0D0F11"/>
              </a:solidFill>
              <a:latin typeface="Arial"/>
              <a:cs typeface="Arial"/>
            </a:rPr>
            <a:t>Successful new ventures include people with these personality  / skill types:</a:t>
          </a:r>
        </a:p>
        <a:p>
          <a:pPr marL="182880" algn="l" rtl="0">
            <a:spcBef>
              <a:spcPts val="0"/>
            </a:spcBef>
            <a:spcAft>
              <a:spcPts val="0"/>
            </a:spcAft>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1" i="1" u="none" strike="noStrike" baseline="0">
              <a:solidFill>
                <a:srgbClr val="0D0F11"/>
              </a:solidFill>
              <a:latin typeface="Arial"/>
              <a:cs typeface="Arial"/>
            </a:rPr>
            <a:t>Entrepreneur</a:t>
          </a:r>
        </a:p>
        <a:p>
          <a:pPr marL="468630" indent="-285750" algn="l" rtl="0">
            <a:spcBef>
              <a:spcPts val="0"/>
            </a:spcBef>
            <a:buFont typeface="Courier New"/>
            <a:buChar char="o"/>
            <a:defRPr sz="1000"/>
          </a:pPr>
          <a:r>
            <a:rPr lang="en-US" sz="1800" b="0" i="0" u="none" strike="noStrike" baseline="0">
              <a:solidFill>
                <a:srgbClr val="0D0F11"/>
              </a:solidFill>
              <a:latin typeface="Arial"/>
              <a:cs typeface="Arial"/>
            </a:rPr>
            <a:t>Creator and opener of a business</a:t>
          </a:r>
        </a:p>
        <a:p>
          <a:pPr marL="468630" indent="-285750" algn="l" rtl="0">
            <a:spcBef>
              <a:spcPts val="0"/>
            </a:spcBef>
            <a:buFont typeface="Courier New"/>
            <a:buChar char="o"/>
            <a:defRPr sz="1000"/>
          </a:pPr>
          <a:r>
            <a:rPr lang="en-US" sz="1800" b="0" i="0" u="none" strike="noStrike" baseline="0">
              <a:solidFill>
                <a:srgbClr val="0D0F11"/>
              </a:solidFill>
              <a:latin typeface="Arial"/>
              <a:cs typeface="Arial"/>
            </a:rPr>
            <a:t>Imaginative dreamer</a:t>
          </a:r>
        </a:p>
        <a:p>
          <a:pPr marL="468630" indent="-285750" algn="l" rtl="0">
            <a:spcBef>
              <a:spcPts val="0"/>
            </a:spcBef>
            <a:spcAft>
              <a:spcPts val="600"/>
            </a:spcAft>
            <a:buFont typeface="Courier New"/>
            <a:buChar char="o"/>
            <a:defRPr sz="1000"/>
          </a:pPr>
          <a:r>
            <a:rPr lang="en-US" sz="1800" b="0" i="0" u="none" strike="noStrike" baseline="0">
              <a:solidFill>
                <a:srgbClr val="0D0F11"/>
              </a:solidFill>
              <a:latin typeface="Arial"/>
              <a:cs typeface="Arial"/>
            </a:rPr>
            <a:t>Inventor</a:t>
          </a:r>
        </a:p>
        <a:p>
          <a:pPr marL="182880" algn="l" rtl="0">
            <a:spcBef>
              <a:spcPts val="0"/>
            </a:spcBef>
            <a:defRPr sz="1000"/>
          </a:pPr>
          <a:r>
            <a:rPr lang="en-US" sz="1800" b="1" i="1" u="none" strike="noStrike" baseline="0">
              <a:solidFill>
                <a:srgbClr val="0D0F11"/>
              </a:solidFill>
              <a:latin typeface="Arial"/>
              <a:cs typeface="Arial"/>
            </a:rPr>
            <a:t>Manager</a:t>
          </a:r>
        </a:p>
        <a:p>
          <a:pPr marL="468630" indent="-285750" algn="l" rtl="0">
            <a:spcBef>
              <a:spcPts val="0"/>
            </a:spcBef>
            <a:buFont typeface="Courier New"/>
            <a:buChar char="o"/>
            <a:defRPr sz="1000"/>
          </a:pPr>
          <a:r>
            <a:rPr lang="en-US" sz="1800" b="0" i="0" u="none" strike="noStrike" baseline="0">
              <a:solidFill>
                <a:srgbClr val="0D0F11"/>
              </a:solidFill>
              <a:latin typeface="Arial"/>
              <a:cs typeface="Arial"/>
            </a:rPr>
            <a:t>Organizer</a:t>
          </a:r>
        </a:p>
        <a:p>
          <a:pPr marL="468630" indent="-285750" algn="l" rtl="0">
            <a:spcBef>
              <a:spcPts val="0"/>
            </a:spcBef>
            <a:buFont typeface="Courier New"/>
            <a:buChar char="o"/>
            <a:defRPr sz="1000"/>
          </a:pPr>
          <a:r>
            <a:rPr lang="en-US" sz="1800" b="0" i="0" u="none" strike="noStrike" baseline="0">
              <a:solidFill>
                <a:srgbClr val="0D0F11"/>
              </a:solidFill>
              <a:latin typeface="Arial"/>
              <a:cs typeface="Arial"/>
            </a:rPr>
            <a:t>Planner</a:t>
          </a:r>
        </a:p>
        <a:p>
          <a:pPr marL="468630" indent="-285750" algn="l" rtl="0">
            <a:spcBef>
              <a:spcPts val="0"/>
            </a:spcBef>
            <a:spcAft>
              <a:spcPts val="600"/>
            </a:spcAft>
            <a:buFont typeface="Courier New"/>
            <a:buChar char="o"/>
            <a:defRPr sz="1000"/>
          </a:pPr>
          <a:r>
            <a:rPr lang="en-US" sz="1800" b="0" i="0" u="none" strike="noStrike" baseline="0">
              <a:solidFill>
                <a:srgbClr val="0D0F11"/>
              </a:solidFill>
              <a:latin typeface="Arial"/>
              <a:cs typeface="Arial"/>
            </a:rPr>
            <a:t>Director</a:t>
          </a:r>
        </a:p>
        <a:p>
          <a:pPr marL="182880" algn="l" rtl="0">
            <a:spcBef>
              <a:spcPts val="0"/>
            </a:spcBef>
            <a:defRPr sz="1000"/>
          </a:pPr>
          <a:r>
            <a:rPr lang="en-US" sz="1800" b="1" i="1" u="none" strike="noStrike" baseline="0">
              <a:solidFill>
                <a:srgbClr val="0D0F11"/>
              </a:solidFill>
              <a:latin typeface="Arial"/>
              <a:cs typeface="Arial"/>
            </a:rPr>
            <a:t>Technician</a:t>
          </a:r>
        </a:p>
        <a:p>
          <a:pPr marL="468630" indent="-285750" algn="l" rtl="0">
            <a:spcBef>
              <a:spcPts val="0"/>
            </a:spcBef>
            <a:buFont typeface="Courier New"/>
            <a:buChar char="o"/>
            <a:defRPr sz="1000"/>
          </a:pPr>
          <a:r>
            <a:rPr lang="en-US" sz="1800" b="0" i="0" u="none" strike="noStrike" baseline="0">
              <a:solidFill>
                <a:srgbClr val="0D0F11"/>
              </a:solidFill>
              <a:latin typeface="Arial"/>
              <a:cs typeface="Arial"/>
            </a:rPr>
            <a:t>Producer</a:t>
          </a:r>
        </a:p>
        <a:p>
          <a:pPr marL="468630" indent="-285750" algn="l" rtl="0">
            <a:spcBef>
              <a:spcPts val="0"/>
            </a:spcBef>
            <a:buFont typeface="Courier New"/>
            <a:buChar char="o"/>
            <a:defRPr sz="1000"/>
          </a:pPr>
          <a:r>
            <a:rPr lang="en-US" sz="1800" b="0" i="0" u="none" strike="noStrike" baseline="0">
              <a:solidFill>
                <a:srgbClr val="0D0F11"/>
              </a:solidFill>
              <a:latin typeface="Arial"/>
              <a:cs typeface="Arial"/>
            </a:rPr>
            <a:t>Product improver</a:t>
          </a:r>
        </a:p>
        <a:p>
          <a:pPr marL="468630" indent="-285750" algn="l" rtl="0">
            <a:spcBef>
              <a:spcPts val="0"/>
            </a:spcBef>
            <a:buFont typeface="Courier New"/>
            <a:buChar char="o"/>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As you discuss this list with prospective partners and helpers, consider especially if they bring complimentary capabilities to the team. But watch out, glib sales people tend to oversell themselves and some entrepreneurs are loose cannons.</a:t>
          </a:r>
        </a:p>
        <a:p>
          <a:pPr marL="182880" algn="l" rtl="0">
            <a:spcBef>
              <a:spcPts val="0"/>
            </a:spcBef>
            <a:defRPr sz="1000"/>
          </a:pPr>
          <a:endParaRPr lang="en-US" sz="1800" b="0" i="0" u="none" strike="noStrike" baseline="0">
            <a:solidFill>
              <a:srgbClr val="0D0F11"/>
            </a:solidFill>
            <a:latin typeface="Arial"/>
            <a:cs typeface="Arial"/>
          </a:endParaRPr>
        </a:p>
      </xdr:txBody>
    </xdr:sp>
    <xdr:clientData/>
  </xdr:twoCellAnchor>
  <xdr:twoCellAnchor>
    <xdr:from>
      <xdr:col>0</xdr:col>
      <xdr:colOff>0</xdr:colOff>
      <xdr:row>0</xdr:row>
      <xdr:rowOff>158750</xdr:rowOff>
    </xdr:from>
    <xdr:to>
      <xdr:col>4</xdr:col>
      <xdr:colOff>3683000</xdr:colOff>
      <xdr:row>0</xdr:row>
      <xdr:rowOff>866636</xdr:rowOff>
    </xdr:to>
    <xdr:grpSp>
      <xdr:nvGrpSpPr>
        <xdr:cNvPr id="43" name="Group 42"/>
        <xdr:cNvGrpSpPr/>
      </xdr:nvGrpSpPr>
      <xdr:grpSpPr>
        <a:xfrm>
          <a:off x="0" y="158750"/>
          <a:ext cx="14303375" cy="707886"/>
          <a:chOff x="0" y="0"/>
          <a:chExt cx="14303375" cy="707886"/>
        </a:xfrm>
      </xdr:grpSpPr>
      <xdr:sp macro="" textlink="">
        <xdr:nvSpPr>
          <xdr:cNvPr id="44" name="TextBox 43"/>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What is the Right Role?</a:t>
            </a:r>
          </a:p>
        </xdr:txBody>
      </xdr:sp>
      <xdr:grpSp>
        <xdr:nvGrpSpPr>
          <xdr:cNvPr id="45" name="Group 44"/>
          <xdr:cNvGrpSpPr/>
        </xdr:nvGrpSpPr>
        <xdr:grpSpPr>
          <a:xfrm>
            <a:off x="10302875" y="0"/>
            <a:ext cx="4000500" cy="603250"/>
            <a:chOff x="1231900" y="2944298"/>
            <a:chExt cx="4330700" cy="719667"/>
          </a:xfrm>
        </xdr:grpSpPr>
        <xdr:grpSp>
          <xdr:nvGrpSpPr>
            <xdr:cNvPr id="46" name="Group 45"/>
            <xdr:cNvGrpSpPr/>
          </xdr:nvGrpSpPr>
          <xdr:grpSpPr>
            <a:xfrm>
              <a:off x="1231900" y="2944298"/>
              <a:ext cx="4330700" cy="719667"/>
              <a:chOff x="1231900" y="3987800"/>
              <a:chExt cx="4330700" cy="719667"/>
            </a:xfrm>
          </xdr:grpSpPr>
          <xdr:sp macro="" textlink="">
            <xdr:nvSpPr>
              <xdr:cNvPr id="50" name="Left-Right Arrow 49"/>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51" name="Group 50"/>
              <xdr:cNvGrpSpPr/>
            </xdr:nvGrpSpPr>
            <xdr:grpSpPr>
              <a:xfrm>
                <a:off x="1231900" y="3987800"/>
                <a:ext cx="4330700" cy="719667"/>
                <a:chOff x="1231900" y="3987800"/>
                <a:chExt cx="4330700" cy="863600"/>
              </a:xfrm>
            </xdr:grpSpPr>
            <xdr:sp macro="" textlink="">
              <xdr:nvSpPr>
                <xdr:cNvPr id="52" name="Left-Right Arrow 51"/>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53" name="Straight Connector 52"/>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54" name="Straight Connector 53"/>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47" name="TextBox 46">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48" name="TextBox 47">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49" name="TextBox 48">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0</xdr:colOff>
      <xdr:row>0</xdr:row>
      <xdr:rowOff>330200</xdr:rowOff>
    </xdr:from>
    <xdr:to>
      <xdr:col>11</xdr:col>
      <xdr:colOff>262467</xdr:colOff>
      <xdr:row>0</xdr:row>
      <xdr:rowOff>647700</xdr:rowOff>
    </xdr:to>
    <xdr:sp macro="" textlink="">
      <xdr:nvSpPr>
        <xdr:cNvPr id="4" name="Processes" hidden="1">
          <a:extLst>
            <a:ext uri="{63B3BB69-23CF-44E3-9099-C40C66FF867C}">
              <a14:compatExt xmlns:a14="http://schemas.microsoft.com/office/drawing/2010/main" spid="_x0000_s5873929"/>
            </a:ext>
          </a:extLst>
        </xdr:cNvPr>
        <xdr:cNvSpPr/>
      </xdr:nvSpPr>
      <xdr:spPr>
        <a:xfrm>
          <a:off x="10337800" y="330200"/>
          <a:ext cx="4288367" cy="317500"/>
        </a:xfrm>
        <a:prstGeom prst="rect">
          <a:avLst/>
        </a:prstGeom>
      </xdr:spPr>
    </xdr:sp>
    <xdr:clientData/>
  </xdr:twoCellAnchor>
  <xdr:twoCellAnchor editAs="oneCell">
    <xdr:from>
      <xdr:col>4</xdr:col>
      <xdr:colOff>0</xdr:colOff>
      <xdr:row>0</xdr:row>
      <xdr:rowOff>279400</xdr:rowOff>
    </xdr:from>
    <xdr:to>
      <xdr:col>11</xdr:col>
      <xdr:colOff>279400</xdr:colOff>
      <xdr:row>0</xdr:row>
      <xdr:rowOff>635000</xdr:rowOff>
    </xdr:to>
    <xdr:sp macro="" textlink="">
      <xdr:nvSpPr>
        <xdr:cNvPr id="14" name="Bus_Mod" hidden="1">
          <a:extLst>
            <a:ext uri="{63B3BB69-23CF-44E3-9099-C40C66FF867C}">
              <a14:compatExt xmlns:a14="http://schemas.microsoft.com/office/drawing/2010/main" spid="_x0000_s5871880"/>
            </a:ext>
          </a:extLst>
        </xdr:cNvPr>
        <xdr:cNvSpPr/>
      </xdr:nvSpPr>
      <xdr:spPr>
        <a:xfrm>
          <a:off x="9486900" y="279400"/>
          <a:ext cx="4318000" cy="355600"/>
        </a:xfrm>
        <a:prstGeom prst="rect">
          <a:avLst/>
        </a:prstGeom>
      </xdr:spPr>
    </xdr:sp>
    <xdr:clientData/>
  </xdr:twoCellAnchor>
  <xdr:twoCellAnchor>
    <xdr:from>
      <xdr:col>1</xdr:col>
      <xdr:colOff>0</xdr:colOff>
      <xdr:row>2</xdr:row>
      <xdr:rowOff>0</xdr:rowOff>
    </xdr:from>
    <xdr:to>
      <xdr:col>2</xdr:col>
      <xdr:colOff>95250</xdr:colOff>
      <xdr:row>10</xdr:row>
      <xdr:rowOff>0</xdr:rowOff>
    </xdr:to>
    <xdr:sp macro="" textlink="">
      <xdr:nvSpPr>
        <xdr:cNvPr id="17" name="TextBox 16"/>
        <xdr:cNvSpPr txBox="1"/>
      </xdr:nvSpPr>
      <xdr:spPr>
        <a:xfrm>
          <a:off x="476250" y="1936750"/>
          <a:ext cx="5492750" cy="4064000"/>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r>
            <a:rPr lang="en-US" sz="1800" b="0" i="0" u="none" strike="noStrike" baseline="0">
              <a:solidFill>
                <a:srgbClr val="0D0F11"/>
              </a:solidFill>
              <a:latin typeface="Arial"/>
              <a:cs typeface="Arial"/>
            </a:rPr>
            <a:t>There are many considerations in starting a business, and far too many new ventures  fail – an estimated 50% within a year, 80% within 5 years. As an entrepreneur you cannot afford either poor planning or weak execution. This checklist is intended to help you avoid failure and possibly foster success by planning in advance for the challenges inherent in a new business, or resurfacing in an existing business. </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And when you are looking for partners, discuss this list to get a sense of how they will help you address each question or activity on the checklist.</a:t>
          </a:r>
        </a:p>
      </xdr:txBody>
    </xdr:sp>
    <xdr:clientData/>
  </xdr:twoCellAnchor>
  <xdr:twoCellAnchor>
    <xdr:from>
      <xdr:col>0</xdr:col>
      <xdr:colOff>0</xdr:colOff>
      <xdr:row>0</xdr:row>
      <xdr:rowOff>158750</xdr:rowOff>
    </xdr:from>
    <xdr:to>
      <xdr:col>3</xdr:col>
      <xdr:colOff>7953375</xdr:colOff>
      <xdr:row>0</xdr:row>
      <xdr:rowOff>866636</xdr:rowOff>
    </xdr:to>
    <xdr:grpSp>
      <xdr:nvGrpSpPr>
        <xdr:cNvPr id="39" name="Group 38"/>
        <xdr:cNvGrpSpPr/>
      </xdr:nvGrpSpPr>
      <xdr:grpSpPr>
        <a:xfrm>
          <a:off x="0" y="158750"/>
          <a:ext cx="14303375" cy="707886"/>
          <a:chOff x="0" y="0"/>
          <a:chExt cx="14303375" cy="707886"/>
        </a:xfrm>
      </xdr:grpSpPr>
      <xdr:sp macro="" textlink="">
        <xdr:nvSpPr>
          <xdr:cNvPr id="40" name="TextBox 39"/>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Get Help With Your Homework</a:t>
            </a:r>
          </a:p>
        </xdr:txBody>
      </xdr:sp>
      <xdr:grpSp>
        <xdr:nvGrpSpPr>
          <xdr:cNvPr id="41" name="Group 40"/>
          <xdr:cNvGrpSpPr/>
        </xdr:nvGrpSpPr>
        <xdr:grpSpPr>
          <a:xfrm>
            <a:off x="10302875" y="0"/>
            <a:ext cx="4000500" cy="603250"/>
            <a:chOff x="1231900" y="2944298"/>
            <a:chExt cx="4330700" cy="719667"/>
          </a:xfrm>
        </xdr:grpSpPr>
        <xdr:grpSp>
          <xdr:nvGrpSpPr>
            <xdr:cNvPr id="42" name="Group 41"/>
            <xdr:cNvGrpSpPr/>
          </xdr:nvGrpSpPr>
          <xdr:grpSpPr>
            <a:xfrm>
              <a:off x="1231900" y="2944298"/>
              <a:ext cx="4330700" cy="719667"/>
              <a:chOff x="1231900" y="3987800"/>
              <a:chExt cx="4330700" cy="719667"/>
            </a:xfrm>
          </xdr:grpSpPr>
          <xdr:sp macro="" textlink="">
            <xdr:nvSpPr>
              <xdr:cNvPr id="46" name="Left-Right Arrow 45"/>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47" name="Group 46"/>
              <xdr:cNvGrpSpPr/>
            </xdr:nvGrpSpPr>
            <xdr:grpSpPr>
              <a:xfrm>
                <a:off x="1231900" y="3987800"/>
                <a:ext cx="4330700" cy="719667"/>
                <a:chOff x="1231900" y="3987800"/>
                <a:chExt cx="4330700" cy="863600"/>
              </a:xfrm>
            </xdr:grpSpPr>
            <xdr:sp macro="" textlink="">
              <xdr:nvSpPr>
                <xdr:cNvPr id="48" name="Left-Right Arrow 47"/>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49" name="Straight Connector 48"/>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50" name="Straight Connector 49"/>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43" name="TextBox 42">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44" name="TextBox 43">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45" name="TextBox 44">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0</xdr:colOff>
      <xdr:row>0</xdr:row>
      <xdr:rowOff>330200</xdr:rowOff>
    </xdr:from>
    <xdr:to>
      <xdr:col>11</xdr:col>
      <xdr:colOff>262467</xdr:colOff>
      <xdr:row>0</xdr:row>
      <xdr:rowOff>647700</xdr:rowOff>
    </xdr:to>
    <xdr:sp macro="" textlink="">
      <xdr:nvSpPr>
        <xdr:cNvPr id="2" name="Processes" hidden="1">
          <a:extLst>
            <a:ext uri="{63B3BB69-23CF-44E3-9099-C40C66FF867C}">
              <a14:compatExt xmlns:a14="http://schemas.microsoft.com/office/drawing/2010/main" spid="_x0000_s5873929"/>
            </a:ext>
          </a:extLst>
        </xdr:cNvPr>
        <xdr:cNvSpPr/>
      </xdr:nvSpPr>
      <xdr:spPr>
        <a:xfrm>
          <a:off x="15163800" y="330200"/>
          <a:ext cx="4974167" cy="317500"/>
        </a:xfrm>
        <a:prstGeom prst="rect">
          <a:avLst/>
        </a:prstGeom>
      </xdr:spPr>
    </xdr:sp>
    <xdr:clientData/>
  </xdr:twoCellAnchor>
  <xdr:twoCellAnchor editAs="oneCell">
    <xdr:from>
      <xdr:col>4</xdr:col>
      <xdr:colOff>0</xdr:colOff>
      <xdr:row>0</xdr:row>
      <xdr:rowOff>279400</xdr:rowOff>
    </xdr:from>
    <xdr:to>
      <xdr:col>11</xdr:col>
      <xdr:colOff>279400</xdr:colOff>
      <xdr:row>0</xdr:row>
      <xdr:rowOff>635000</xdr:rowOff>
    </xdr:to>
    <xdr:sp macro="" textlink="">
      <xdr:nvSpPr>
        <xdr:cNvPr id="3" name="Bus_Mod" hidden="1">
          <a:extLst>
            <a:ext uri="{63B3BB69-23CF-44E3-9099-C40C66FF867C}">
              <a14:compatExt xmlns:a14="http://schemas.microsoft.com/office/drawing/2010/main" spid="_x0000_s5871880"/>
            </a:ext>
          </a:extLst>
        </xdr:cNvPr>
        <xdr:cNvSpPr/>
      </xdr:nvSpPr>
      <xdr:spPr>
        <a:xfrm>
          <a:off x="15163800" y="279400"/>
          <a:ext cx="4991100" cy="355600"/>
        </a:xfrm>
        <a:prstGeom prst="rect">
          <a:avLst/>
        </a:prstGeom>
      </xdr:spPr>
    </xdr:sp>
    <xdr:clientData/>
  </xdr:twoCellAnchor>
  <xdr:twoCellAnchor>
    <xdr:from>
      <xdr:col>1</xdr:col>
      <xdr:colOff>0</xdr:colOff>
      <xdr:row>1</xdr:row>
      <xdr:rowOff>507999</xdr:rowOff>
    </xdr:from>
    <xdr:to>
      <xdr:col>2</xdr:col>
      <xdr:colOff>95250</xdr:colOff>
      <xdr:row>11</xdr:row>
      <xdr:rowOff>476250</xdr:rowOff>
    </xdr:to>
    <xdr:sp macro="" textlink="">
      <xdr:nvSpPr>
        <xdr:cNvPr id="4" name="TextBox 3"/>
        <xdr:cNvSpPr txBox="1"/>
      </xdr:nvSpPr>
      <xdr:spPr>
        <a:xfrm>
          <a:off x="476250" y="1936749"/>
          <a:ext cx="5492750" cy="5048251"/>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r>
            <a:rPr lang="en-US" sz="1800" b="0" i="0" u="none" strike="noStrike" baseline="0">
              <a:solidFill>
                <a:srgbClr val="0D0F11"/>
              </a:solidFill>
              <a:latin typeface="Arial"/>
              <a:cs typeface="Arial"/>
            </a:rPr>
            <a:t>Think about your ideal partner. What skills and personality traits would he or she need to have? The prior pages should provide a good starting point for defining what you need, and the categories and list of ideas on this page might help you think through what you should keep in mind as you advertise formally or by word of mouth, and as you meet candidates.</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A word of caution: For close partnerships, strong chemistry is a must, but don't be drawn in by flambouyant personalities, years of experience, educational accomplishments, an immediate sense of alignment, or anything else on the list. Don't make painful staffing errors as you get your venture started.</a:t>
          </a:r>
        </a:p>
      </xdr:txBody>
    </xdr:sp>
    <xdr:clientData/>
  </xdr:twoCellAnchor>
  <xdr:twoCellAnchor>
    <xdr:from>
      <xdr:col>0</xdr:col>
      <xdr:colOff>0</xdr:colOff>
      <xdr:row>0</xdr:row>
      <xdr:rowOff>158750</xdr:rowOff>
    </xdr:from>
    <xdr:to>
      <xdr:col>3</xdr:col>
      <xdr:colOff>7953375</xdr:colOff>
      <xdr:row>0</xdr:row>
      <xdr:rowOff>866636</xdr:rowOff>
    </xdr:to>
    <xdr:grpSp>
      <xdr:nvGrpSpPr>
        <xdr:cNvPr id="26" name="Group 25"/>
        <xdr:cNvGrpSpPr/>
      </xdr:nvGrpSpPr>
      <xdr:grpSpPr>
        <a:xfrm>
          <a:off x="0" y="158750"/>
          <a:ext cx="14303375" cy="707886"/>
          <a:chOff x="0" y="0"/>
          <a:chExt cx="14303375" cy="707886"/>
        </a:xfrm>
      </xdr:grpSpPr>
      <xdr:sp macro="" textlink="">
        <xdr:nvSpPr>
          <xdr:cNvPr id="27" name="TextBox 26"/>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Write a Job Description</a:t>
            </a:r>
          </a:p>
        </xdr:txBody>
      </xdr:sp>
      <xdr:grpSp>
        <xdr:nvGrpSpPr>
          <xdr:cNvPr id="28" name="Group 27"/>
          <xdr:cNvGrpSpPr/>
        </xdr:nvGrpSpPr>
        <xdr:grpSpPr>
          <a:xfrm>
            <a:off x="10302875" y="0"/>
            <a:ext cx="4000500" cy="603250"/>
            <a:chOff x="1231900" y="2944298"/>
            <a:chExt cx="4330700" cy="719667"/>
          </a:xfrm>
        </xdr:grpSpPr>
        <xdr:grpSp>
          <xdr:nvGrpSpPr>
            <xdr:cNvPr id="29" name="Group 28"/>
            <xdr:cNvGrpSpPr/>
          </xdr:nvGrpSpPr>
          <xdr:grpSpPr>
            <a:xfrm>
              <a:off x="1231900" y="2944298"/>
              <a:ext cx="4330700" cy="719667"/>
              <a:chOff x="1231900" y="3987800"/>
              <a:chExt cx="4330700" cy="719667"/>
            </a:xfrm>
          </xdr:grpSpPr>
          <xdr:sp macro="" textlink="">
            <xdr:nvSpPr>
              <xdr:cNvPr id="33" name="Left-Right Arrow 32"/>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34" name="Group 33"/>
              <xdr:cNvGrpSpPr/>
            </xdr:nvGrpSpPr>
            <xdr:grpSpPr>
              <a:xfrm>
                <a:off x="1231900" y="3987800"/>
                <a:ext cx="4330700" cy="719667"/>
                <a:chOff x="1231900" y="3987800"/>
                <a:chExt cx="4330700" cy="863600"/>
              </a:xfrm>
            </xdr:grpSpPr>
            <xdr:sp macro="" textlink="">
              <xdr:nvSpPr>
                <xdr:cNvPr id="35" name="Left-Right Arrow 34"/>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6" name="Straight Connector 35"/>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7" name="Straight Connector 36"/>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30" name="TextBox 29">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31" name="TextBox 30">
              <a:hlinkClick xmlns:r="http://schemas.openxmlformats.org/officeDocument/2006/relationships" r:id="rId2"/>
            </xdr:cNvPr>
            <xdr:cNvSpPr txBox="1"/>
          </xdr:nvSpPr>
          <xdr:spPr>
            <a:xfrm>
              <a:off x="4190999" y="3035576"/>
              <a:ext cx="1028447"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b="1">
                  <a:solidFill>
                    <a:srgbClr val="0000FF"/>
                  </a:solidFill>
                  <a:latin typeface="Arial"/>
                  <a:cs typeface="Arial"/>
                </a:rPr>
                <a:t>End</a:t>
              </a:r>
            </a:p>
          </xdr:txBody>
        </xdr:sp>
        <xdr:sp macro="" textlink="">
          <xdr:nvSpPr>
            <xdr:cNvPr id="32" name="TextBox 31">
              <a:hlinkClick xmlns:r="http://schemas.openxmlformats.org/officeDocument/2006/relationships" r:id="rId2"/>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4" Type="http://schemas.openxmlformats.org/officeDocument/2006/relationships/ctrlProp" Target="../ctrlProps/ctrlProp2.xml"/><Relationship Id="rId1" Type="http://schemas.openxmlformats.org/officeDocument/2006/relationships/drawing" Target="../drawings/drawing3.xml"/><Relationship Id="rId2"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tabSelected="1" workbookViewId="0"/>
  </sheetViews>
  <sheetFormatPr baseColWidth="10" defaultRowHeight="15" x14ac:dyDescent="0"/>
  <cols>
    <col min="1" max="16384" width="10.83203125" style="16"/>
  </cols>
  <sheetData/>
  <sheetProtection sheet="1" objects="1" scenarios="1" selectLockedCells="1" selectUnlockedCells="1"/>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tabColor theme="3" tint="0.59999389629810485"/>
  </sheetPr>
  <dimension ref="A1:A48"/>
  <sheetViews>
    <sheetView showGridLines="0" showRowColHeaders="0" zoomScale="80" zoomScaleNormal="80" zoomScalePageLayoutView="80" workbookViewId="0">
      <selection sqref="A1:XFD1048576"/>
    </sheetView>
  </sheetViews>
  <sheetFormatPr baseColWidth="10" defaultColWidth="8.83203125" defaultRowHeight="12" x14ac:dyDescent="0"/>
  <cols>
    <col min="1" max="1" width="5.83203125" style="1" customWidth="1"/>
    <col min="2" max="2" width="90.83203125" style="1" customWidth="1"/>
    <col min="3" max="3" width="5.83203125" style="1" customWidth="1"/>
    <col min="4" max="4" width="10.83203125" style="1" customWidth="1"/>
    <col min="5" max="5" width="90.83203125" style="1" customWidth="1"/>
    <col min="6" max="7" width="6" style="1" customWidth="1"/>
    <col min="8" max="8" width="3.6640625" style="1" customWidth="1"/>
    <col min="9" max="16384" width="8.83203125" style="1"/>
  </cols>
  <sheetData>
    <row r="1" ht="100" customHeight="1"/>
    <row r="2" ht="60" customHeight="1"/>
    <row r="3" ht="12.75" customHeight="1"/>
    <row r="4" ht="25" customHeight="1"/>
    <row r="5" ht="60" customHeight="1"/>
    <row r="6" ht="12.75" customHeight="1"/>
    <row r="7" ht="25" customHeight="1"/>
    <row r="8" ht="60" customHeight="1"/>
    <row r="9" ht="12" customHeight="1"/>
    <row r="10" ht="25" customHeight="1"/>
    <row r="11" ht="58" customHeight="1"/>
    <row r="12" ht="12" customHeight="1"/>
    <row r="13" ht="25" customHeight="1"/>
    <row r="14" ht="60" customHeight="1"/>
    <row r="15" ht="12.75" customHeight="1"/>
    <row r="16"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sheetData>
  <sheetProtection sheet="1" objects="1" scenarios="1" selectLockedCells="1" selectUnlockedCells="1"/>
  <pageMargins left="0.75" right="0.75" top="1" bottom="1" header="0.5" footer="0.5"/>
  <pageSetup orientation="landscape" horizontalDpi="300" verticalDpi="300"/>
  <headerFooter alignWithMargins="0"/>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J21"/>
  <sheetViews>
    <sheetView showGridLines="0" showRowColHeaders="0" zoomScale="80" zoomScaleNormal="80" zoomScalePageLayoutView="80" workbookViewId="0">
      <selection activeCell="D9" sqref="D9"/>
    </sheetView>
  </sheetViews>
  <sheetFormatPr baseColWidth="10" defaultColWidth="8.83203125" defaultRowHeight="12" x14ac:dyDescent="0"/>
  <cols>
    <col min="1" max="2" width="5.83203125" style="1" customWidth="1"/>
    <col min="3" max="3" width="30.83203125" style="1" customWidth="1"/>
    <col min="4" max="4" width="25.83203125" style="1" customWidth="1"/>
    <col min="5" max="7" width="6" style="1" customWidth="1"/>
    <col min="8" max="8" width="30.83203125" style="1" customWidth="1"/>
    <col min="9" max="9" width="25.83203125" style="1" customWidth="1"/>
    <col min="10" max="16384" width="8.83203125" style="1"/>
  </cols>
  <sheetData>
    <row r="1" spans="2:10" ht="100" customHeight="1"/>
    <row r="2" spans="2:10" ht="30" customHeight="1">
      <c r="B2" s="26"/>
      <c r="C2" s="45" t="s">
        <v>164</v>
      </c>
      <c r="D2" s="45"/>
      <c r="E2" s="27"/>
      <c r="F2" s="24"/>
      <c r="G2" s="26"/>
      <c r="H2" s="45" t="s">
        <v>131</v>
      </c>
      <c r="I2" s="45"/>
      <c r="J2" s="27"/>
    </row>
    <row r="3" spans="2:10" ht="30" customHeight="1" thickBot="1">
      <c r="B3" s="28"/>
      <c r="C3" s="24"/>
      <c r="D3" s="24"/>
      <c r="E3" s="29"/>
      <c r="F3" s="24"/>
      <c r="G3" s="28"/>
      <c r="I3" s="24"/>
      <c r="J3" s="29"/>
    </row>
    <row r="4" spans="2:10" ht="30" customHeight="1" thickBot="1">
      <c r="B4" s="28"/>
      <c r="C4" s="30" t="s">
        <v>120</v>
      </c>
      <c r="D4" s="37">
        <f>D17/D7</f>
        <v>19000</v>
      </c>
      <c r="E4" s="29"/>
      <c r="F4" s="24"/>
      <c r="G4" s="28"/>
      <c r="H4" s="38">
        <v>543</v>
      </c>
      <c r="J4" s="29"/>
    </row>
    <row r="5" spans="2:10" ht="30" customHeight="1">
      <c r="B5" s="28"/>
      <c r="C5" s="24"/>
      <c r="D5" s="24"/>
      <c r="E5" s="29"/>
      <c r="F5" s="24"/>
      <c r="G5" s="28"/>
      <c r="H5" s="36" t="s">
        <v>126</v>
      </c>
      <c r="I5" s="25">
        <f>H4*100</f>
        <v>54300</v>
      </c>
      <c r="J5" s="29"/>
    </row>
    <row r="6" spans="2:10" ht="30" customHeight="1">
      <c r="B6" s="28"/>
      <c r="C6" s="39">
        <v>100</v>
      </c>
      <c r="D6" s="24"/>
      <c r="E6" s="29"/>
      <c r="F6" s="24"/>
      <c r="G6" s="28"/>
      <c r="I6" s="24"/>
      <c r="J6" s="29"/>
    </row>
    <row r="7" spans="2:10" ht="30" customHeight="1">
      <c r="B7" s="28"/>
      <c r="C7" s="31" t="s">
        <v>122</v>
      </c>
      <c r="D7" s="22">
        <f>(C6)/200</f>
        <v>0.5</v>
      </c>
      <c r="E7" s="29"/>
      <c r="F7" s="24"/>
      <c r="G7" s="28"/>
      <c r="H7" s="31" t="s">
        <v>122</v>
      </c>
      <c r="I7" s="22">
        <f>D7</f>
        <v>0.5</v>
      </c>
      <c r="J7" s="29"/>
    </row>
    <row r="8" spans="2:10" ht="30" customHeight="1">
      <c r="B8" s="28"/>
      <c r="C8" s="31" t="s">
        <v>121</v>
      </c>
      <c r="D8" s="25">
        <f>D4-D17</f>
        <v>9500</v>
      </c>
      <c r="E8" s="29"/>
      <c r="F8" s="24"/>
      <c r="G8" s="28"/>
      <c r="H8" s="31" t="s">
        <v>121</v>
      </c>
      <c r="I8" s="25">
        <f>I5*(1-I7)</f>
        <v>27150</v>
      </c>
      <c r="J8" s="29"/>
    </row>
    <row r="9" spans="2:10" ht="30" customHeight="1" thickBot="1">
      <c r="B9" s="28"/>
      <c r="C9" s="31" t="s">
        <v>123</v>
      </c>
      <c r="D9" s="40">
        <v>3000</v>
      </c>
      <c r="E9" s="29"/>
      <c r="F9" s="24"/>
      <c r="G9" s="28"/>
      <c r="J9" s="29"/>
    </row>
    <row r="10" spans="2:10" ht="30" customHeight="1">
      <c r="B10" s="28"/>
      <c r="C10" s="31" t="s">
        <v>117</v>
      </c>
      <c r="D10" s="40">
        <v>3000</v>
      </c>
      <c r="E10" s="29"/>
      <c r="F10" s="24"/>
      <c r="G10" s="28"/>
      <c r="H10" s="46" t="s">
        <v>127</v>
      </c>
      <c r="I10" s="47">
        <f>I5-I8-SUM(I13:I15)</f>
        <v>24650</v>
      </c>
      <c r="J10" s="29"/>
    </row>
    <row r="11" spans="2:10" ht="30" customHeight="1" thickBot="1">
      <c r="B11" s="28"/>
      <c r="C11" s="31" t="s">
        <v>118</v>
      </c>
      <c r="D11" s="40">
        <v>1000</v>
      </c>
      <c r="E11" s="29"/>
      <c r="F11" s="24"/>
      <c r="G11" s="28"/>
      <c r="H11" s="46"/>
      <c r="I11" s="48"/>
      <c r="J11" s="29"/>
    </row>
    <row r="12" spans="2:10" ht="30" customHeight="1">
      <c r="B12" s="28"/>
      <c r="C12" s="31" t="s">
        <v>119</v>
      </c>
      <c r="D12" s="40"/>
      <c r="E12" s="29"/>
      <c r="F12" s="24"/>
      <c r="G12" s="28"/>
      <c r="J12" s="29"/>
    </row>
    <row r="13" spans="2:10" ht="30" customHeight="1">
      <c r="B13" s="28"/>
      <c r="C13" s="31" t="s">
        <v>124</v>
      </c>
      <c r="D13" s="40">
        <v>1000</v>
      </c>
      <c r="E13" s="29"/>
      <c r="F13" s="24"/>
      <c r="G13" s="28"/>
      <c r="H13" s="31" t="s">
        <v>124</v>
      </c>
      <c r="I13" s="23">
        <f>D13</f>
        <v>1000</v>
      </c>
      <c r="J13" s="29"/>
    </row>
    <row r="14" spans="2:10" ht="30" customHeight="1">
      <c r="B14" s="28"/>
      <c r="C14" s="31" t="s">
        <v>125</v>
      </c>
      <c r="D14" s="40">
        <v>1000</v>
      </c>
      <c r="E14" s="29"/>
      <c r="F14" s="24"/>
      <c r="G14" s="28"/>
      <c r="H14" s="31" t="s">
        <v>125</v>
      </c>
      <c r="I14" s="23">
        <f>D14</f>
        <v>1000</v>
      </c>
      <c r="J14" s="29"/>
    </row>
    <row r="15" spans="2:10" ht="30" customHeight="1">
      <c r="B15" s="28"/>
      <c r="C15" s="31" t="s">
        <v>130</v>
      </c>
      <c r="D15" s="40">
        <v>500</v>
      </c>
      <c r="E15" s="29"/>
      <c r="F15" s="24"/>
      <c r="G15" s="28"/>
      <c r="H15" s="31" t="s">
        <v>130</v>
      </c>
      <c r="I15" s="23">
        <f>D15</f>
        <v>500</v>
      </c>
      <c r="J15" s="29"/>
    </row>
    <row r="16" spans="2:10" ht="30" customHeight="1">
      <c r="B16" s="28"/>
      <c r="E16" s="29"/>
      <c r="F16" s="24"/>
      <c r="G16" s="28"/>
      <c r="J16" s="29"/>
    </row>
    <row r="17" spans="2:10" ht="30" customHeight="1">
      <c r="B17" s="28"/>
      <c r="C17" s="32" t="s">
        <v>129</v>
      </c>
      <c r="D17" s="23">
        <f>SUM(D9:D15)</f>
        <v>9500</v>
      </c>
      <c r="E17" s="29"/>
      <c r="F17" s="24"/>
      <c r="G17" s="28"/>
      <c r="H17" s="32" t="s">
        <v>129</v>
      </c>
      <c r="I17" s="23">
        <f>SUM(I10:I15)</f>
        <v>27150</v>
      </c>
      <c r="J17" s="29"/>
    </row>
    <row r="18" spans="2:10" ht="30" customHeight="1">
      <c r="B18" s="28"/>
      <c r="E18" s="29"/>
      <c r="G18" s="28"/>
      <c r="J18" s="29"/>
    </row>
    <row r="19" spans="2:10" ht="30" customHeight="1">
      <c r="B19" s="28"/>
      <c r="C19" s="32" t="s">
        <v>128</v>
      </c>
      <c r="D19" s="23">
        <f>D4-D8-D17</f>
        <v>0</v>
      </c>
      <c r="E19" s="29"/>
      <c r="G19" s="28"/>
      <c r="H19" s="32" t="s">
        <v>128</v>
      </c>
      <c r="I19" s="23">
        <f>I5-I8-I17</f>
        <v>0</v>
      </c>
      <c r="J19" s="29"/>
    </row>
    <row r="20" spans="2:10" ht="30" customHeight="1">
      <c r="B20" s="33"/>
      <c r="C20" s="34"/>
      <c r="D20" s="34"/>
      <c r="E20" s="35"/>
      <c r="F20" s="24"/>
      <c r="G20" s="33"/>
      <c r="H20" s="34"/>
      <c r="I20" s="34"/>
      <c r="J20" s="35"/>
    </row>
    <row r="21" spans="2:10" ht="30" customHeight="1"/>
  </sheetData>
  <sheetProtection sheet="1" objects="1" scenarios="1" selectLockedCells="1"/>
  <mergeCells count="4">
    <mergeCell ref="C2:D2"/>
    <mergeCell ref="H2:I2"/>
    <mergeCell ref="H10:H11"/>
    <mergeCell ref="I10:I11"/>
  </mergeCells>
  <conditionalFormatting sqref="I10:I11">
    <cfRule type="cellIs" dxfId="0" priority="1" operator="lessThan">
      <formula>0</formula>
    </cfRule>
  </conditionalFormatting>
  <pageMargins left="0.75" right="0.75" top="1" bottom="1" header="0.5" footer="0.5"/>
  <pageSetup orientation="portrait" horizontalDpi="4294967292" verticalDpi="4294967292"/>
  <drawing r:id="rId1"/>
  <legacyDrawing r:id="rId2"/>
  <mc:AlternateContent xmlns:mc="http://schemas.openxmlformats.org/markup-compatibility/2006">
    <mc:Choice Requires="x14">
      <controls>
        <mc:AlternateContent xmlns:mc="http://schemas.openxmlformats.org/markup-compatibility/2006">
          <mc:Choice Requires="x14">
            <control shapeId="34817" r:id="rId3" name="Scroll Bar 1">
              <controlPr defaultSize="0" autoPict="0">
                <anchor moveWithCells="1">
                  <from>
                    <xdr:col>2</xdr:col>
                    <xdr:colOff>0</xdr:colOff>
                    <xdr:row>5</xdr:row>
                    <xdr:rowOff>0</xdr:rowOff>
                  </from>
                  <to>
                    <xdr:col>3</xdr:col>
                    <xdr:colOff>0</xdr:colOff>
                    <xdr:row>5</xdr:row>
                    <xdr:rowOff>355600</xdr:rowOff>
                  </to>
                </anchor>
              </controlPr>
            </control>
          </mc:Choice>
          <mc:Fallback/>
        </mc:AlternateContent>
        <mc:AlternateContent xmlns:mc="http://schemas.openxmlformats.org/markup-compatibility/2006">
          <mc:Choice Requires="x14">
            <control shapeId="34824" r:id="rId4" name="Scroll Bar 8">
              <controlPr defaultSize="0" autoPict="0">
                <anchor moveWithCells="1">
                  <from>
                    <xdr:col>7</xdr:col>
                    <xdr:colOff>0</xdr:colOff>
                    <xdr:row>3</xdr:row>
                    <xdr:rowOff>25400</xdr:rowOff>
                  </from>
                  <to>
                    <xdr:col>8</xdr:col>
                    <xdr:colOff>0</xdr:colOff>
                    <xdr:row>4</xdr:row>
                    <xdr:rowOff>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B1:I37"/>
  <sheetViews>
    <sheetView showGridLines="0" showRowColHeaders="0" zoomScale="80" zoomScaleNormal="80" zoomScalePageLayoutView="80" workbookViewId="0">
      <selection activeCell="B10" sqref="B10"/>
    </sheetView>
  </sheetViews>
  <sheetFormatPr baseColWidth="10" defaultColWidth="8.83203125" defaultRowHeight="17" x14ac:dyDescent="0"/>
  <cols>
    <col min="1" max="1" width="5.83203125" style="2" customWidth="1"/>
    <col min="2" max="2" width="70.83203125" style="2" customWidth="1"/>
    <col min="3" max="3" width="5.83203125" style="2" customWidth="1"/>
    <col min="4" max="4" width="4.6640625" style="4" customWidth="1"/>
    <col min="5" max="5" width="50.83203125" style="3" customWidth="1"/>
    <col min="6" max="6" width="75.83203125" style="2" customWidth="1"/>
    <col min="7" max="8" width="12.6640625" style="2" customWidth="1"/>
    <col min="9" max="16384" width="8.83203125" style="2"/>
  </cols>
  <sheetData>
    <row r="1" spans="2:9" s="5" customFormat="1" ht="100" customHeight="1">
      <c r="D1" s="12"/>
      <c r="E1" s="11"/>
    </row>
    <row r="2" spans="2:9" ht="40" customHeight="1">
      <c r="D2" s="49" t="s">
        <v>20</v>
      </c>
      <c r="E2" s="50"/>
      <c r="F2" s="15" t="s">
        <v>94</v>
      </c>
      <c r="G2" s="5"/>
      <c r="H2" s="5"/>
      <c r="I2" s="5"/>
    </row>
    <row r="3" spans="2:9" ht="40" customHeight="1">
      <c r="B3" s="9"/>
      <c r="C3" s="9"/>
      <c r="D3" s="18">
        <v>1</v>
      </c>
      <c r="E3" s="17" t="s">
        <v>19</v>
      </c>
      <c r="F3" s="42" t="s">
        <v>24</v>
      </c>
      <c r="G3" s="5"/>
      <c r="H3" s="5"/>
      <c r="I3" s="5"/>
    </row>
    <row r="4" spans="2:9" ht="40" customHeight="1">
      <c r="B4" s="9"/>
      <c r="C4" s="9"/>
      <c r="D4" s="18">
        <v>2</v>
      </c>
      <c r="E4" s="17" t="s">
        <v>18</v>
      </c>
      <c r="F4" s="42" t="s">
        <v>23</v>
      </c>
      <c r="G4" s="5"/>
      <c r="H4" s="5"/>
      <c r="I4" s="5"/>
    </row>
    <row r="5" spans="2:9" ht="40" customHeight="1">
      <c r="B5" s="9"/>
      <c r="C5" s="9"/>
      <c r="D5" s="18">
        <v>3</v>
      </c>
      <c r="E5" s="17" t="s">
        <v>17</v>
      </c>
      <c r="F5" s="42" t="s">
        <v>89</v>
      </c>
      <c r="G5" s="5"/>
      <c r="H5" s="5"/>
      <c r="I5" s="5"/>
    </row>
    <row r="6" spans="2:9" ht="40" customHeight="1">
      <c r="B6" s="9"/>
      <c r="C6" s="9"/>
      <c r="D6" s="18">
        <v>4</v>
      </c>
      <c r="E6" s="17" t="s">
        <v>16</v>
      </c>
      <c r="F6" s="42" t="s">
        <v>22</v>
      </c>
      <c r="G6" s="5"/>
      <c r="H6" s="5"/>
      <c r="I6" s="5"/>
    </row>
    <row r="7" spans="2:9" ht="40" customHeight="1">
      <c r="B7" s="9"/>
      <c r="C7" s="9"/>
      <c r="D7" s="18">
        <v>5</v>
      </c>
      <c r="E7" s="17" t="s">
        <v>15</v>
      </c>
      <c r="F7" s="42" t="s">
        <v>21</v>
      </c>
      <c r="G7" s="5"/>
      <c r="H7" s="5"/>
      <c r="I7" s="5"/>
    </row>
    <row r="8" spans="2:9" ht="12" customHeight="1">
      <c r="B8" s="9"/>
      <c r="C8" s="9"/>
      <c r="D8" s="8"/>
      <c r="E8" s="8"/>
      <c r="G8" s="5"/>
      <c r="H8" s="5"/>
      <c r="I8" s="5"/>
    </row>
    <row r="9" spans="2:9" ht="40" customHeight="1">
      <c r="B9" s="9"/>
      <c r="C9" s="9"/>
      <c r="D9" s="18">
        <v>6</v>
      </c>
      <c r="E9" s="17" t="s">
        <v>14</v>
      </c>
      <c r="F9" s="42" t="s">
        <v>30</v>
      </c>
      <c r="G9" s="5"/>
      <c r="H9" s="5"/>
      <c r="I9" s="5"/>
    </row>
    <row r="10" spans="2:9" ht="40" customHeight="1">
      <c r="B10" s="9"/>
      <c r="C10" s="9"/>
      <c r="D10" s="18">
        <v>7</v>
      </c>
      <c r="E10" s="17" t="s">
        <v>13</v>
      </c>
      <c r="F10" s="42" t="s">
        <v>29</v>
      </c>
      <c r="G10" s="5"/>
      <c r="H10" s="5"/>
      <c r="I10" s="5"/>
    </row>
    <row r="11" spans="2:9" ht="40" customHeight="1">
      <c r="B11" s="9"/>
      <c r="C11" s="9"/>
      <c r="D11" s="18">
        <v>8</v>
      </c>
      <c r="E11" s="17" t="s">
        <v>12</v>
      </c>
      <c r="F11" s="42" t="s">
        <v>28</v>
      </c>
      <c r="G11" s="5"/>
      <c r="H11" s="5"/>
      <c r="I11" s="5"/>
    </row>
    <row r="12" spans="2:9" ht="40" customHeight="1">
      <c r="B12" s="9"/>
      <c r="C12" s="9"/>
      <c r="D12" s="18">
        <v>9</v>
      </c>
      <c r="E12" s="17" t="s">
        <v>11</v>
      </c>
      <c r="F12" s="42" t="s">
        <v>90</v>
      </c>
      <c r="G12" s="5"/>
      <c r="H12" s="5"/>
      <c r="I12" s="5"/>
    </row>
    <row r="13" spans="2:9" ht="40" customHeight="1">
      <c r="B13" s="9"/>
      <c r="C13" s="9"/>
      <c r="D13" s="18">
        <v>10</v>
      </c>
      <c r="E13" s="17" t="s">
        <v>10</v>
      </c>
      <c r="F13" s="42" t="s">
        <v>27</v>
      </c>
      <c r="G13" s="5"/>
      <c r="H13" s="5"/>
      <c r="I13" s="5"/>
    </row>
    <row r="14" spans="2:9" ht="40" customHeight="1">
      <c r="B14" s="9"/>
      <c r="C14" s="9"/>
      <c r="D14" s="18">
        <v>11</v>
      </c>
      <c r="E14" s="17" t="s">
        <v>9</v>
      </c>
      <c r="F14" s="42" t="s">
        <v>91</v>
      </c>
      <c r="G14" s="5"/>
      <c r="H14" s="5"/>
      <c r="I14" s="5"/>
    </row>
    <row r="15" spans="2:9" ht="40" customHeight="1">
      <c r="B15" s="9"/>
      <c r="C15" s="9"/>
      <c r="D15" s="18">
        <v>12</v>
      </c>
      <c r="E15" s="17" t="s">
        <v>8</v>
      </c>
      <c r="F15" s="42" t="s">
        <v>26</v>
      </c>
      <c r="G15" s="5"/>
      <c r="H15" s="5"/>
      <c r="I15" s="5"/>
    </row>
    <row r="16" spans="2:9" ht="40" customHeight="1">
      <c r="B16" s="9"/>
      <c r="C16" s="9"/>
      <c r="D16" s="18">
        <v>13</v>
      </c>
      <c r="E16" s="17" t="s">
        <v>7</v>
      </c>
      <c r="F16" s="42" t="s">
        <v>25</v>
      </c>
      <c r="G16" s="5"/>
      <c r="H16" s="5"/>
      <c r="I16" s="5"/>
    </row>
    <row r="17" spans="2:9" ht="12" customHeight="1">
      <c r="B17" s="9"/>
      <c r="C17" s="9"/>
      <c r="D17" s="8"/>
      <c r="E17" s="8"/>
      <c r="G17" s="5"/>
      <c r="H17" s="5"/>
      <c r="I17" s="5"/>
    </row>
    <row r="18" spans="2:9" ht="40" customHeight="1">
      <c r="B18" s="9"/>
      <c r="C18" s="9"/>
      <c r="D18" s="18">
        <v>14</v>
      </c>
      <c r="E18" s="17" t="s">
        <v>6</v>
      </c>
      <c r="F18" s="42" t="s">
        <v>31</v>
      </c>
      <c r="G18" s="5"/>
      <c r="H18" s="5"/>
      <c r="I18" s="5"/>
    </row>
    <row r="19" spans="2:9" ht="40" customHeight="1">
      <c r="B19" s="9"/>
      <c r="C19" s="9"/>
      <c r="D19" s="18">
        <v>15</v>
      </c>
      <c r="E19" s="17" t="s">
        <v>5</v>
      </c>
      <c r="F19" s="42" t="s">
        <v>32</v>
      </c>
      <c r="G19" s="5"/>
      <c r="H19" s="5"/>
      <c r="I19" s="5"/>
    </row>
    <row r="20" spans="2:9" ht="40" customHeight="1">
      <c r="B20" s="9"/>
      <c r="C20" s="9"/>
      <c r="D20" s="18">
        <v>16</v>
      </c>
      <c r="E20" s="17" t="s">
        <v>4</v>
      </c>
      <c r="F20" s="42" t="s">
        <v>88</v>
      </c>
      <c r="G20" s="5"/>
      <c r="H20" s="5"/>
      <c r="I20" s="5"/>
    </row>
    <row r="21" spans="2:9" ht="40" customHeight="1">
      <c r="B21" s="9"/>
      <c r="C21" s="9"/>
      <c r="D21" s="18">
        <v>17</v>
      </c>
      <c r="E21" s="17" t="s">
        <v>3</v>
      </c>
      <c r="F21" s="42" t="s">
        <v>33</v>
      </c>
      <c r="G21" s="5"/>
      <c r="H21" s="5"/>
      <c r="I21" s="5"/>
    </row>
    <row r="22" spans="2:9" ht="40" customHeight="1">
      <c r="B22" s="9"/>
      <c r="C22" s="9"/>
      <c r="D22" s="18">
        <v>18</v>
      </c>
      <c r="E22" s="17" t="s">
        <v>2</v>
      </c>
      <c r="F22" s="42" t="s">
        <v>93</v>
      </c>
      <c r="G22" s="5"/>
      <c r="H22" s="5"/>
      <c r="I22" s="5"/>
    </row>
    <row r="23" spans="2:9" ht="40" customHeight="1">
      <c r="B23" s="9"/>
      <c r="C23" s="9"/>
      <c r="D23" s="18">
        <v>19</v>
      </c>
      <c r="E23" s="17" t="s">
        <v>1</v>
      </c>
      <c r="F23" s="42" t="s">
        <v>92</v>
      </c>
      <c r="G23" s="5"/>
      <c r="H23" s="5"/>
      <c r="I23" s="5"/>
    </row>
    <row r="24" spans="2:9" ht="40" customHeight="1">
      <c r="B24" s="9"/>
      <c r="C24" s="9"/>
      <c r="D24" s="18">
        <v>20</v>
      </c>
      <c r="E24" s="17" t="s">
        <v>0</v>
      </c>
      <c r="F24" s="42" t="s">
        <v>34</v>
      </c>
      <c r="G24" s="5"/>
      <c r="H24" s="5"/>
      <c r="I24" s="5"/>
    </row>
    <row r="25" spans="2:9" ht="12" customHeight="1">
      <c r="D25" s="8"/>
      <c r="E25" s="8"/>
      <c r="F25" s="5"/>
      <c r="G25" s="5"/>
      <c r="H25" s="5"/>
      <c r="I25" s="5"/>
    </row>
    <row r="26" spans="2:9">
      <c r="D26" s="12"/>
      <c r="G26" s="5"/>
      <c r="H26" s="5"/>
      <c r="I26" s="5"/>
    </row>
    <row r="27" spans="2:9" s="6" customFormat="1" ht="21">
      <c r="D27" s="7"/>
      <c r="E27" s="7"/>
      <c r="G27" s="5"/>
      <c r="H27" s="5"/>
      <c r="I27" s="5"/>
    </row>
    <row r="28" spans="2:9" s="6" customFormat="1" ht="21">
      <c r="D28" s="7"/>
      <c r="E28" s="7"/>
      <c r="G28" s="5"/>
      <c r="H28" s="5"/>
      <c r="I28" s="5"/>
    </row>
    <row r="29" spans="2:9">
      <c r="G29" s="5"/>
      <c r="H29" s="5"/>
      <c r="I29" s="5"/>
    </row>
    <row r="30" spans="2:9">
      <c r="G30" s="5"/>
      <c r="H30" s="5"/>
      <c r="I30" s="5"/>
    </row>
    <row r="31" spans="2:9">
      <c r="G31" s="5"/>
      <c r="H31" s="5"/>
      <c r="I31" s="5"/>
    </row>
    <row r="32" spans="2:9">
      <c r="G32" s="5"/>
      <c r="H32" s="5"/>
      <c r="I32" s="5"/>
    </row>
    <row r="33" spans="7:9">
      <c r="G33" s="5"/>
      <c r="H33" s="5"/>
      <c r="I33" s="5"/>
    </row>
    <row r="34" spans="7:9">
      <c r="G34" s="5"/>
      <c r="H34" s="5"/>
      <c r="I34" s="5"/>
    </row>
    <row r="35" spans="7:9">
      <c r="G35" s="5"/>
      <c r="H35" s="5"/>
      <c r="I35" s="5"/>
    </row>
    <row r="36" spans="7:9">
      <c r="G36" s="5"/>
      <c r="H36" s="5"/>
      <c r="I36" s="5"/>
    </row>
    <row r="37" spans="7:9">
      <c r="G37" s="5"/>
      <c r="H37" s="5"/>
      <c r="I37" s="5"/>
    </row>
  </sheetData>
  <sheetProtection sheet="1" objects="1" scenarios="1" selectLockedCells="1" selectUnlockedCells="1"/>
  <mergeCells count="1">
    <mergeCell ref="D2:E2"/>
  </mergeCells>
  <pageMargins left="0.75" right="0.75" top="1" bottom="1" header="0.5" footer="0.5"/>
  <pageSetup orientation="portrait" horizontalDpi="4294967293" verticalDpi="4294967293"/>
  <headerFooter alignWithMargins="0"/>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D1:L23"/>
  <sheetViews>
    <sheetView showGridLines="0" showRowColHeaders="0" zoomScale="80" zoomScaleNormal="80" zoomScalePageLayoutView="80" workbookViewId="0">
      <selection activeCell="B4" sqref="B4"/>
    </sheetView>
  </sheetViews>
  <sheetFormatPr baseColWidth="10" defaultColWidth="8.83203125" defaultRowHeight="13" x14ac:dyDescent="0"/>
  <cols>
    <col min="1" max="1" width="5.83203125" style="2" customWidth="1"/>
    <col min="2" max="2" width="70.83203125" style="2" customWidth="1"/>
    <col min="3" max="3" width="5.83203125" style="2" customWidth="1"/>
    <col min="4" max="4" width="56.83203125" style="14" customWidth="1"/>
    <col min="5" max="5" width="67" style="13" customWidth="1"/>
    <col min="6" max="16384" width="8.83203125" style="2"/>
  </cols>
  <sheetData>
    <row r="1" spans="4:12" ht="100" customHeight="1">
      <c r="D1" s="10"/>
    </row>
    <row r="2" spans="4:12" ht="40" customHeight="1">
      <c r="D2" s="20" t="s">
        <v>95</v>
      </c>
      <c r="E2" s="15" t="s">
        <v>35</v>
      </c>
    </row>
    <row r="3" spans="4:12" ht="40" customHeight="1">
      <c r="D3" s="42" t="s">
        <v>36</v>
      </c>
      <c r="E3" s="42" t="s">
        <v>80</v>
      </c>
    </row>
    <row r="4" spans="4:12" ht="40" customHeight="1">
      <c r="D4" s="42" t="s">
        <v>37</v>
      </c>
      <c r="E4" s="42" t="s">
        <v>38</v>
      </c>
    </row>
    <row r="5" spans="4:12" ht="40" customHeight="1">
      <c r="D5" s="42" t="s">
        <v>39</v>
      </c>
      <c r="E5" s="42" t="s">
        <v>81</v>
      </c>
    </row>
    <row r="6" spans="4:12" ht="40" customHeight="1">
      <c r="D6" s="42" t="s">
        <v>40</v>
      </c>
      <c r="E6" s="42" t="s">
        <v>41</v>
      </c>
    </row>
    <row r="7" spans="4:12" ht="40" customHeight="1">
      <c r="D7" s="42" t="s">
        <v>98</v>
      </c>
      <c r="E7" s="42" t="s">
        <v>100</v>
      </c>
    </row>
    <row r="8" spans="4:12" ht="40" customHeight="1">
      <c r="D8" s="42" t="s">
        <v>104</v>
      </c>
      <c r="E8" s="42" t="s">
        <v>105</v>
      </c>
    </row>
    <row r="9" spans="4:12" ht="40" customHeight="1">
      <c r="D9" s="42" t="s">
        <v>103</v>
      </c>
      <c r="E9" s="42" t="s">
        <v>102</v>
      </c>
    </row>
    <row r="10" spans="4:12" ht="40" customHeight="1">
      <c r="D10" s="42" t="s">
        <v>99</v>
      </c>
      <c r="E10" s="42" t="s">
        <v>101</v>
      </c>
    </row>
    <row r="11" spans="4:12" ht="40" customHeight="1">
      <c r="D11" s="20" t="s">
        <v>96</v>
      </c>
      <c r="E11" s="19"/>
    </row>
    <row r="12" spans="4:12" ht="40" customHeight="1">
      <c r="D12" s="42" t="s">
        <v>42</v>
      </c>
      <c r="E12" s="42" t="s">
        <v>82</v>
      </c>
    </row>
    <row r="13" spans="4:12" ht="40" customHeight="1">
      <c r="D13" s="42" t="s">
        <v>43</v>
      </c>
      <c r="E13" s="42" t="s">
        <v>83</v>
      </c>
      <c r="L13" s="19"/>
    </row>
    <row r="14" spans="4:12" ht="40" customHeight="1">
      <c r="D14" s="42" t="s">
        <v>44</v>
      </c>
      <c r="E14" s="42" t="s">
        <v>84</v>
      </c>
      <c r="L14" s="19"/>
    </row>
    <row r="15" spans="4:12" ht="40" customHeight="1">
      <c r="D15" s="42" t="s">
        <v>45</v>
      </c>
      <c r="E15" s="42" t="s">
        <v>85</v>
      </c>
    </row>
    <row r="16" spans="4:12" ht="40" customHeight="1">
      <c r="D16" s="42" t="s">
        <v>106</v>
      </c>
      <c r="E16" s="42" t="s">
        <v>108</v>
      </c>
    </row>
    <row r="17" spans="4:12" ht="40" customHeight="1">
      <c r="D17" s="42" t="s">
        <v>107</v>
      </c>
      <c r="E17" s="42" t="s">
        <v>109</v>
      </c>
      <c r="L17" s="13"/>
    </row>
    <row r="18" spans="4:12" ht="40" customHeight="1">
      <c r="D18" s="20" t="s">
        <v>97</v>
      </c>
      <c r="E18" s="19"/>
      <c r="L18" s="13"/>
    </row>
    <row r="19" spans="4:12" ht="40" customHeight="1">
      <c r="D19" s="42" t="s">
        <v>46</v>
      </c>
      <c r="E19" s="42" t="s">
        <v>86</v>
      </c>
      <c r="L19" s="13"/>
    </row>
    <row r="20" spans="4:12" ht="40" customHeight="1">
      <c r="D20" s="42" t="s">
        <v>47</v>
      </c>
      <c r="E20" s="42" t="s">
        <v>87</v>
      </c>
      <c r="L20" s="13"/>
    </row>
    <row r="21" spans="4:12" ht="41" customHeight="1">
      <c r="L21" s="13"/>
    </row>
    <row r="22" spans="4:12" ht="41" customHeight="1">
      <c r="L22" s="13"/>
    </row>
    <row r="23" spans="4:12">
      <c r="L23" s="13"/>
    </row>
  </sheetData>
  <sheetProtection sheet="1" objects="1" scenarios="1" select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41"/>
  <sheetViews>
    <sheetView showGridLines="0" showRowColHeaders="0" zoomScale="80" zoomScaleNormal="80" zoomScalePageLayoutView="80" workbookViewId="0">
      <selection activeCell="B4" sqref="B4"/>
    </sheetView>
  </sheetViews>
  <sheetFormatPr baseColWidth="10" defaultColWidth="8.83203125" defaultRowHeight="13" x14ac:dyDescent="0"/>
  <cols>
    <col min="1" max="1" width="6.1640625" style="2" customWidth="1"/>
    <col min="2" max="2" width="70.83203125" style="2" customWidth="1"/>
    <col min="3" max="3" width="6.1640625" style="2" customWidth="1"/>
    <col min="4" max="4" width="115.83203125" style="13" customWidth="1"/>
    <col min="5" max="16384" width="8.83203125" style="2"/>
  </cols>
  <sheetData>
    <row r="1" spans="4:4" ht="100" customHeight="1"/>
    <row r="2" spans="4:4" ht="40" customHeight="1">
      <c r="D2" s="21" t="s">
        <v>111</v>
      </c>
    </row>
    <row r="3" spans="4:4" ht="40" customHeight="1">
      <c r="D3" s="43" t="s">
        <v>48</v>
      </c>
    </row>
    <row r="4" spans="4:4" ht="40" customHeight="1">
      <c r="D4" s="43" t="s">
        <v>49</v>
      </c>
    </row>
    <row r="5" spans="4:4" ht="40" customHeight="1">
      <c r="D5" s="43" t="s">
        <v>50</v>
      </c>
    </row>
    <row r="6" spans="4:4" ht="40" customHeight="1">
      <c r="D6" s="43" t="s">
        <v>51</v>
      </c>
    </row>
    <row r="7" spans="4:4" ht="40" customHeight="1">
      <c r="D7" s="43" t="s">
        <v>52</v>
      </c>
    </row>
    <row r="8" spans="4:4" ht="40" customHeight="1">
      <c r="D8" s="43" t="s">
        <v>53</v>
      </c>
    </row>
    <row r="9" spans="4:4" ht="40" customHeight="1">
      <c r="D9" s="43" t="s">
        <v>54</v>
      </c>
    </row>
    <row r="10" spans="4:4" ht="40" customHeight="1">
      <c r="D10" s="43" t="s">
        <v>55</v>
      </c>
    </row>
    <row r="11" spans="4:4" ht="40" customHeight="1">
      <c r="D11" s="43" t="s">
        <v>56</v>
      </c>
    </row>
    <row r="12" spans="4:4" ht="40" customHeight="1">
      <c r="D12" s="43" t="s">
        <v>57</v>
      </c>
    </row>
    <row r="13" spans="4:4" ht="40" customHeight="1">
      <c r="D13" s="43" t="s">
        <v>58</v>
      </c>
    </row>
    <row r="14" spans="4:4" ht="40" customHeight="1">
      <c r="D14" s="21" t="s">
        <v>112</v>
      </c>
    </row>
    <row r="15" spans="4:4" ht="40" customHeight="1">
      <c r="D15" s="43" t="s">
        <v>59</v>
      </c>
    </row>
    <row r="16" spans="4:4" ht="40" customHeight="1">
      <c r="D16" s="43" t="s">
        <v>60</v>
      </c>
    </row>
    <row r="17" spans="4:4" ht="40" customHeight="1">
      <c r="D17" s="43" t="s">
        <v>61</v>
      </c>
    </row>
    <row r="18" spans="4:4" ht="40" customHeight="1">
      <c r="D18" s="21" t="s">
        <v>113</v>
      </c>
    </row>
    <row r="19" spans="4:4" ht="40" customHeight="1">
      <c r="D19" s="43" t="s">
        <v>62</v>
      </c>
    </row>
    <row r="20" spans="4:4" ht="40" customHeight="1">
      <c r="D20" s="43" t="s">
        <v>63</v>
      </c>
    </row>
    <row r="21" spans="4:4" ht="40" customHeight="1">
      <c r="D21" s="43" t="s">
        <v>64</v>
      </c>
    </row>
    <row r="22" spans="4:4" ht="40" customHeight="1">
      <c r="D22" s="43" t="s">
        <v>65</v>
      </c>
    </row>
    <row r="23" spans="4:4" ht="40" customHeight="1">
      <c r="D23" s="21" t="s">
        <v>114</v>
      </c>
    </row>
    <row r="24" spans="4:4" ht="40" customHeight="1">
      <c r="D24" s="43" t="s">
        <v>66</v>
      </c>
    </row>
    <row r="25" spans="4:4" ht="40" customHeight="1">
      <c r="D25" s="43" t="s">
        <v>67</v>
      </c>
    </row>
    <row r="26" spans="4:4" ht="40" customHeight="1">
      <c r="D26" s="43" t="s">
        <v>68</v>
      </c>
    </row>
    <row r="27" spans="4:4" ht="40" customHeight="1">
      <c r="D27" s="43" t="s">
        <v>69</v>
      </c>
    </row>
    <row r="28" spans="4:4" ht="40" customHeight="1">
      <c r="D28" s="21" t="s">
        <v>115</v>
      </c>
    </row>
    <row r="29" spans="4:4" ht="40" customHeight="1">
      <c r="D29" s="43" t="s">
        <v>116</v>
      </c>
    </row>
    <row r="30" spans="4:4" ht="40" customHeight="1">
      <c r="D30" s="43" t="s">
        <v>70</v>
      </c>
    </row>
    <row r="31" spans="4:4" ht="40" customHeight="1">
      <c r="D31" s="43" t="s">
        <v>71</v>
      </c>
    </row>
    <row r="32" spans="4:4" ht="40" customHeight="1">
      <c r="D32" s="21" t="s">
        <v>110</v>
      </c>
    </row>
    <row r="33" spans="4:4" ht="40" customHeight="1">
      <c r="D33" s="43" t="s">
        <v>79</v>
      </c>
    </row>
    <row r="34" spans="4:4" ht="50" customHeight="1">
      <c r="D34" s="43" t="s">
        <v>72</v>
      </c>
    </row>
    <row r="35" spans="4:4" ht="50" customHeight="1">
      <c r="D35" s="43" t="s">
        <v>73</v>
      </c>
    </row>
    <row r="36" spans="4:4" ht="50" customHeight="1">
      <c r="D36" s="43" t="s">
        <v>74</v>
      </c>
    </row>
    <row r="37" spans="4:4" ht="40" customHeight="1">
      <c r="D37" s="43" t="s">
        <v>75</v>
      </c>
    </row>
    <row r="38" spans="4:4" ht="40" customHeight="1">
      <c r="D38" s="43" t="s">
        <v>76</v>
      </c>
    </row>
    <row r="39" spans="4:4" ht="50" customHeight="1">
      <c r="D39" s="43" t="s">
        <v>77</v>
      </c>
    </row>
    <row r="40" spans="4:4" ht="40" customHeight="1">
      <c r="D40" s="43" t="s">
        <v>78</v>
      </c>
    </row>
    <row r="41" spans="4:4" ht="40" customHeight="1"/>
  </sheetData>
  <sheetProtection sheet="1" objects="1" scenarios="1" selectLockedCells="1" selectUn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41"/>
  <sheetViews>
    <sheetView showGridLines="0" showRowColHeaders="0" zoomScale="80" zoomScaleNormal="80" zoomScalePageLayoutView="80" workbookViewId="0">
      <selection activeCell="F1" sqref="F1"/>
    </sheetView>
  </sheetViews>
  <sheetFormatPr baseColWidth="10" defaultColWidth="8.83203125" defaultRowHeight="13" x14ac:dyDescent="0"/>
  <cols>
    <col min="1" max="1" width="6.1640625" style="2" customWidth="1"/>
    <col min="2" max="2" width="70.83203125" style="2" customWidth="1"/>
    <col min="3" max="3" width="6.1640625" style="2" customWidth="1"/>
    <col min="4" max="4" width="115.83203125" style="13" customWidth="1"/>
    <col min="5" max="16384" width="8.83203125" style="2"/>
  </cols>
  <sheetData>
    <row r="1" spans="4:4" ht="100" customHeight="1"/>
    <row r="2" spans="4:4" ht="40" customHeight="1">
      <c r="D2" s="41" t="s">
        <v>157</v>
      </c>
    </row>
    <row r="3" spans="4:4" ht="40" customHeight="1">
      <c r="D3" s="44" t="s">
        <v>132</v>
      </c>
    </row>
    <row r="4" spans="4:4" ht="40" customHeight="1">
      <c r="D4" s="44" t="s">
        <v>133</v>
      </c>
    </row>
    <row r="5" spans="4:4" ht="40" customHeight="1">
      <c r="D5" s="44" t="s">
        <v>134</v>
      </c>
    </row>
    <row r="6" spans="4:4" ht="40" customHeight="1">
      <c r="D6" s="44" t="s">
        <v>135</v>
      </c>
    </row>
    <row r="7" spans="4:4" ht="40" customHeight="1">
      <c r="D7" s="44" t="s">
        <v>136</v>
      </c>
    </row>
    <row r="8" spans="4:4" ht="40" customHeight="1">
      <c r="D8" s="44" t="s">
        <v>137</v>
      </c>
    </row>
    <row r="9" spans="4:4" ht="40" customHeight="1">
      <c r="D9" s="44" t="s">
        <v>138</v>
      </c>
    </row>
    <row r="10" spans="4:4" ht="40" customHeight="1">
      <c r="D10" s="44" t="s">
        <v>140</v>
      </c>
    </row>
    <row r="11" spans="4:4" ht="40" customHeight="1">
      <c r="D11" s="44" t="s">
        <v>139</v>
      </c>
    </row>
    <row r="12" spans="4:4" ht="40" customHeight="1">
      <c r="D12" s="44" t="s">
        <v>141</v>
      </c>
    </row>
    <row r="13" spans="4:4" ht="40" customHeight="1">
      <c r="D13" s="41" t="s">
        <v>142</v>
      </c>
    </row>
    <row r="14" spans="4:4" ht="40" customHeight="1">
      <c r="D14" s="44" t="s">
        <v>143</v>
      </c>
    </row>
    <row r="15" spans="4:4" ht="40" customHeight="1">
      <c r="D15" s="44" t="s">
        <v>144</v>
      </c>
    </row>
    <row r="16" spans="4:4" ht="40" customHeight="1">
      <c r="D16" s="44" t="s">
        <v>145</v>
      </c>
    </row>
    <row r="17" spans="4:4" ht="40" customHeight="1">
      <c r="D17" s="41" t="s">
        <v>146</v>
      </c>
    </row>
    <row r="18" spans="4:4" ht="40" customHeight="1">
      <c r="D18" s="44" t="s">
        <v>153</v>
      </c>
    </row>
    <row r="19" spans="4:4" ht="40" customHeight="1">
      <c r="D19" s="44" t="s">
        <v>151</v>
      </c>
    </row>
    <row r="20" spans="4:4" ht="40" customHeight="1">
      <c r="D20" s="44" t="s">
        <v>152</v>
      </c>
    </row>
    <row r="21" spans="4:4" ht="40" customHeight="1">
      <c r="D21" s="44" t="s">
        <v>147</v>
      </c>
    </row>
    <row r="22" spans="4:4" ht="40" customHeight="1">
      <c r="D22" s="44" t="s">
        <v>148</v>
      </c>
    </row>
    <row r="23" spans="4:4" ht="40" customHeight="1">
      <c r="D23" s="44" t="s">
        <v>149</v>
      </c>
    </row>
    <row r="24" spans="4:4" ht="40" customHeight="1">
      <c r="D24" s="44" t="s">
        <v>154</v>
      </c>
    </row>
    <row r="25" spans="4:4" ht="40" customHeight="1">
      <c r="D25" s="44" t="s">
        <v>155</v>
      </c>
    </row>
    <row r="26" spans="4:4" ht="40" customHeight="1">
      <c r="D26" s="44" t="s">
        <v>150</v>
      </c>
    </row>
    <row r="27" spans="4:4" ht="40" customHeight="1">
      <c r="D27" s="44" t="s">
        <v>156</v>
      </c>
    </row>
    <row r="28" spans="4:4" ht="40" customHeight="1">
      <c r="D28" s="41" t="s">
        <v>158</v>
      </c>
    </row>
    <row r="29" spans="4:4" ht="40" customHeight="1">
      <c r="D29" s="44" t="s">
        <v>162</v>
      </c>
    </row>
    <row r="30" spans="4:4" ht="40" customHeight="1">
      <c r="D30" s="44" t="s">
        <v>159</v>
      </c>
    </row>
    <row r="31" spans="4:4" ht="40" customHeight="1">
      <c r="D31" s="44" t="s">
        <v>160</v>
      </c>
    </row>
    <row r="32" spans="4:4" ht="40" customHeight="1">
      <c r="D32" s="44" t="s">
        <v>161</v>
      </c>
    </row>
    <row r="33" spans="4:4" ht="40" customHeight="1">
      <c r="D33" s="44" t="s">
        <v>163</v>
      </c>
    </row>
    <row r="34" spans="4:4" ht="50" customHeight="1">
      <c r="D34" s="2"/>
    </row>
    <row r="35" spans="4:4" ht="50" customHeight="1">
      <c r="D35" s="2"/>
    </row>
    <row r="36" spans="4:4" ht="50" customHeight="1">
      <c r="D36" s="2"/>
    </row>
    <row r="37" spans="4:4" ht="40" customHeight="1"/>
    <row r="38" spans="4:4" ht="40" customHeight="1"/>
    <row r="39" spans="4:4" ht="50" customHeight="1"/>
    <row r="40" spans="4:4" ht="40" customHeight="1"/>
    <row r="41" spans="4:4" ht="40" customHeight="1"/>
  </sheetData>
  <sheetProtection sheet="1" objects="1" scenarios="1" selectLockedCells="1" selectUn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Cover</vt:lpstr>
      <vt:lpstr>Home</vt:lpstr>
      <vt:lpstr>HowMany</vt:lpstr>
      <vt:lpstr>Vision</vt:lpstr>
      <vt:lpstr>Skills</vt:lpstr>
      <vt:lpstr>Check</vt:lpstr>
      <vt:lpstr>Job</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Connaughton</dc:creator>
  <cp:lastModifiedBy>David Connaughton</cp:lastModifiedBy>
  <cp:lastPrinted>2018-03-25T23:26:28Z</cp:lastPrinted>
  <dcterms:created xsi:type="dcterms:W3CDTF">2018-03-24T21:35:07Z</dcterms:created>
  <dcterms:modified xsi:type="dcterms:W3CDTF">2018-05-04T13:38:16Z</dcterms:modified>
</cp:coreProperties>
</file>